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D68A67E-0B9B-4F86-B633-3D68A40206F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  <c r="E21" i="1" s="1"/>
</calcChain>
</file>

<file path=xl/sharedStrings.xml><?xml version="1.0" encoding="utf-8"?>
<sst xmlns="http://schemas.openxmlformats.org/spreadsheetml/2006/main" count="43" uniqueCount="29">
  <si>
    <r>
      <rPr>
        <sz val="5.5"/>
        <rFont val="Times New Roman"/>
        <family val="1"/>
      </rPr>
      <t>L,м/п</t>
    </r>
  </si>
  <si>
    <r>
      <rPr>
        <sz val="5.5"/>
        <rFont val="Times New Roman"/>
        <family val="1"/>
      </rPr>
      <t>B,м/п</t>
    </r>
  </si>
  <si>
    <r>
      <rPr>
        <sz val="5.5"/>
        <rFont val="Times New Roman"/>
        <family val="1"/>
      </rPr>
      <t>H,м/п</t>
    </r>
  </si>
  <si>
    <r>
      <rPr>
        <sz val="5.5"/>
        <rFont val="Times New Roman"/>
        <family val="1"/>
      </rPr>
      <t>Проем, м2</t>
    </r>
  </si>
  <si>
    <r>
      <rPr>
        <b/>
        <sz val="6"/>
        <rFont val="Times New Roman"/>
        <family val="1"/>
      </rPr>
      <t>Смета по электромонтажным работам от 31.05.23</t>
    </r>
  </si>
  <si>
    <r>
      <rPr>
        <b/>
        <sz val="7.5"/>
        <rFont val="Times New Roman"/>
        <family val="1"/>
      </rPr>
      <t>Электромонтажные работы</t>
    </r>
  </si>
  <si>
    <r>
      <rPr>
        <b/>
        <sz val="7.5"/>
        <rFont val="Times New Roman"/>
        <family val="1"/>
      </rPr>
      <t>ед. изм.</t>
    </r>
  </si>
  <si>
    <r>
      <rPr>
        <b/>
        <sz val="7.5"/>
        <rFont val="Times New Roman"/>
        <family val="1"/>
      </rPr>
      <t>кол-во</t>
    </r>
  </si>
  <si>
    <r>
      <rPr>
        <b/>
        <sz val="7.5"/>
        <rFont val="Times New Roman"/>
        <family val="1"/>
      </rPr>
      <t>цена</t>
    </r>
  </si>
  <si>
    <r>
      <rPr>
        <b/>
        <sz val="7.5"/>
        <rFont val="Times New Roman"/>
        <family val="1"/>
      </rPr>
      <t>сумма</t>
    </r>
  </si>
  <si>
    <r>
      <rPr>
        <sz val="7.5"/>
        <rFont val="Times New Roman"/>
        <family val="1"/>
      </rPr>
      <t>Замена автоматического выключателя трехфазного</t>
    </r>
  </si>
  <si>
    <r>
      <rPr>
        <sz val="7.5"/>
        <rFont val="Times New Roman"/>
        <family val="1"/>
      </rPr>
      <t>шт</t>
    </r>
  </si>
  <si>
    <r>
      <rPr>
        <sz val="7.5"/>
        <rFont val="Times New Roman"/>
        <family val="1"/>
      </rPr>
      <t>Установка дифф автоматического выключателя однофазного</t>
    </r>
  </si>
  <si>
    <r>
      <rPr>
        <sz val="7.5"/>
        <rFont val="Times New Roman"/>
        <family val="1"/>
      </rPr>
      <t>Установка трехфазных автоматов</t>
    </r>
  </si>
  <si>
    <r>
      <rPr>
        <sz val="7.5"/>
        <rFont val="Times New Roman"/>
        <family val="1"/>
      </rPr>
      <t>Установка трехфазных диф автмоатов</t>
    </r>
  </si>
  <si>
    <r>
      <rPr>
        <sz val="7.5"/>
        <rFont val="Times New Roman"/>
        <family val="1"/>
      </rPr>
      <t>Подключение к вводному щиту</t>
    </r>
  </si>
  <si>
    <r>
      <rPr>
        <sz val="7.5"/>
        <rFont val="Times New Roman"/>
        <family val="1"/>
      </rPr>
      <t>Монтаж элщита накладного</t>
    </r>
  </si>
  <si>
    <r>
      <rPr>
        <sz val="7.5"/>
        <rFont val="Times New Roman"/>
        <family val="1"/>
      </rPr>
      <t>Монтаж  розеток открытого монтажа</t>
    </r>
  </si>
  <si>
    <r>
      <rPr>
        <sz val="7.5"/>
        <rFont val="Times New Roman"/>
        <family val="1"/>
      </rPr>
      <t>Монтаж трехфазной розетки</t>
    </r>
  </si>
  <si>
    <r>
      <rPr>
        <sz val="7.5"/>
        <rFont val="Times New Roman"/>
        <family val="1"/>
      </rPr>
      <t>Прокладка кабеля ВВГ НГ LS 5*4</t>
    </r>
  </si>
  <si>
    <r>
      <rPr>
        <sz val="7.5"/>
        <rFont val="Times New Roman"/>
        <family val="1"/>
      </rPr>
      <t>Прокладка кабеля ВВГ НГ LS 5*6</t>
    </r>
  </si>
  <si>
    <r>
      <rPr>
        <sz val="7.5"/>
        <rFont val="Times New Roman"/>
        <family val="1"/>
      </rPr>
      <t>Прокладка кабеля ВВГ НГ LS 4*6</t>
    </r>
  </si>
  <si>
    <r>
      <rPr>
        <sz val="7.5"/>
        <rFont val="Times New Roman"/>
        <family val="1"/>
      </rPr>
      <t>Прокладка кабеля ВВГ НГ LS 4*2,5</t>
    </r>
  </si>
  <si>
    <r>
      <rPr>
        <sz val="7.5"/>
        <rFont val="Times New Roman"/>
        <family val="1"/>
      </rPr>
      <t>Прокладка кабеля ВВГ НГ LS 3*4</t>
    </r>
  </si>
  <si>
    <r>
      <rPr>
        <sz val="7.5"/>
        <rFont val="Times New Roman"/>
        <family val="1"/>
      </rPr>
      <t>Прокладка кабеля ВВГ НГ LS 3*2,5</t>
    </r>
  </si>
  <si>
    <r>
      <rPr>
        <sz val="7.5"/>
        <rFont val="Times New Roman"/>
        <family val="1"/>
      </rPr>
      <t>Монтаж распределительных коробок (опрессовка)</t>
    </r>
  </si>
  <si>
    <r>
      <rPr>
        <b/>
        <sz val="7.5"/>
        <rFont val="Times New Roman"/>
        <family val="1"/>
      </rPr>
      <t>Итого по разделу(электромонтажные работы)</t>
    </r>
  </si>
  <si>
    <r>
      <rPr>
        <sz val="7.5"/>
        <rFont val="Times New Roman"/>
        <family val="1"/>
      </rPr>
      <t>ИТОГО. СТОИМОСТЬ РАБОТ</t>
    </r>
  </si>
  <si>
    <t>Адрес Объекта: г. Москва, Мичуринский пр-т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</si>
</sst>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b/>
      <sz val="7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rgb="FF000000"/>
      <name val="Times New Roman"/>
      <family val="2"/>
    </font>
    <font>
      <b/>
      <sz val="6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rgb="FF000000"/>
      <name val="Times New Roman"/>
      <family val="2"/>
    </font>
    <font>
      <b/>
      <sz val="7.5"/>
      <name val="Times New Roman"/>
      <family val="1"/>
    </font>
    <font>
      <sz val="5.5"/>
      <name val="Times New Roman"/>
      <family val="1"/>
    </font>
    <font>
      <b/>
      <sz val="6"/>
      <name val="Times New Roman"/>
      <family val="1"/>
    </font>
    <font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BEBEBE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 indent="2"/>
    </xf>
    <xf numFmtId="0" fontId="2" fillId="0" borderId="1" xfId="0" applyFont="1" applyFill="1" applyBorder="1" applyAlignment="1">
      <alignment horizontal="left" vertical="top" wrapText="1" indent="1"/>
    </xf>
    <xf numFmtId="2" fontId="3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right" vertical="top" wrapText="1" indent="2"/>
    </xf>
    <xf numFmtId="0" fontId="5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 vertical="top" indent="2" shrinkToFit="1"/>
    </xf>
    <xf numFmtId="0" fontId="5" fillId="3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shrinkToFit="1"/>
    </xf>
    <xf numFmtId="0" fontId="5" fillId="4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shrinkToFi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="110" zoomScaleNormal="110" workbookViewId="0">
      <selection activeCell="A2" sqref="A2:A3"/>
    </sheetView>
  </sheetViews>
  <sheetFormatPr defaultRowHeight="13" x14ac:dyDescent="0.3"/>
  <cols>
    <col min="1" max="1" width="82" customWidth="1"/>
    <col min="2" max="3" width="11.59765625" customWidth="1"/>
    <col min="4" max="4" width="11.796875" customWidth="1"/>
    <col min="5" max="5" width="11.59765625" customWidth="1"/>
  </cols>
  <sheetData>
    <row r="1" spans="1:7" ht="14" customHeight="1" x14ac:dyDescent="0.3">
      <c r="A1" s="32" t="s">
        <v>28</v>
      </c>
      <c r="B1" s="19"/>
      <c r="C1" s="19"/>
      <c r="D1" s="19"/>
      <c r="E1" s="20"/>
    </row>
    <row r="2" spans="1:7" ht="14" customHeight="1" x14ac:dyDescent="0.3">
      <c r="A2" s="21"/>
      <c r="B2" s="1" t="s">
        <v>0</v>
      </c>
      <c r="C2" s="2" t="s">
        <v>1</v>
      </c>
      <c r="D2" s="1" t="s">
        <v>2</v>
      </c>
      <c r="E2" s="3" t="s">
        <v>3</v>
      </c>
    </row>
    <row r="3" spans="1:7" ht="14" customHeight="1" x14ac:dyDescent="0.3">
      <c r="A3" s="22"/>
      <c r="B3" s="4">
        <v>0</v>
      </c>
      <c r="C3" s="4">
        <v>0</v>
      </c>
      <c r="D3" s="4">
        <v>0</v>
      </c>
      <c r="E3" s="4">
        <v>0</v>
      </c>
    </row>
    <row r="4" spans="1:7" ht="14" customHeight="1" x14ac:dyDescent="0.3">
      <c r="A4" s="5" t="s">
        <v>4</v>
      </c>
      <c r="B4" s="23"/>
      <c r="C4" s="24"/>
      <c r="D4" s="24"/>
      <c r="E4" s="25"/>
    </row>
    <row r="5" spans="1:7" ht="10" customHeight="1" x14ac:dyDescent="0.3">
      <c r="A5" s="6" t="s">
        <v>5</v>
      </c>
      <c r="B5" s="7" t="s">
        <v>6</v>
      </c>
      <c r="C5" s="8" t="s">
        <v>7</v>
      </c>
      <c r="D5" s="8" t="s">
        <v>8</v>
      </c>
      <c r="E5" s="15" t="s">
        <v>9</v>
      </c>
    </row>
    <row r="6" spans="1:7" ht="10" customHeight="1" x14ac:dyDescent="0.3">
      <c r="A6" s="9" t="s">
        <v>10</v>
      </c>
      <c r="B6" s="9" t="s">
        <v>11</v>
      </c>
      <c r="C6" s="10">
        <v>1</v>
      </c>
      <c r="D6" s="12">
        <v>945</v>
      </c>
      <c r="E6" s="16">
        <f>D6*C6</f>
        <v>945</v>
      </c>
      <c r="G6" s="17"/>
    </row>
    <row r="7" spans="1:7" ht="10" customHeight="1" x14ac:dyDescent="0.3">
      <c r="A7" s="9" t="s">
        <v>12</v>
      </c>
      <c r="B7" s="9" t="s">
        <v>11</v>
      </c>
      <c r="C7" s="10">
        <v>1</v>
      </c>
      <c r="D7" s="13">
        <v>409.49999999999994</v>
      </c>
      <c r="E7" s="16">
        <f t="shared" ref="E7:E20" si="0">D7*C7</f>
        <v>409.49999999999994</v>
      </c>
      <c r="G7" s="18"/>
    </row>
    <row r="8" spans="1:7" ht="9.75" customHeight="1" x14ac:dyDescent="0.3">
      <c r="A8" s="9" t="s">
        <v>13</v>
      </c>
      <c r="B8" s="9" t="s">
        <v>11</v>
      </c>
      <c r="C8" s="10">
        <v>4</v>
      </c>
      <c r="D8" s="13">
        <v>598.5</v>
      </c>
      <c r="E8" s="16">
        <f t="shared" si="0"/>
        <v>2394</v>
      </c>
      <c r="G8" s="18"/>
    </row>
    <row r="9" spans="1:7" ht="10" customHeight="1" x14ac:dyDescent="0.3">
      <c r="A9" s="9" t="s">
        <v>14</v>
      </c>
      <c r="B9" s="9" t="s">
        <v>11</v>
      </c>
      <c r="C9" s="10">
        <v>2</v>
      </c>
      <c r="D9" s="12">
        <v>945</v>
      </c>
      <c r="E9" s="16">
        <f t="shared" si="0"/>
        <v>1890</v>
      </c>
      <c r="G9" s="17"/>
    </row>
    <row r="10" spans="1:7" ht="10" customHeight="1" x14ac:dyDescent="0.3">
      <c r="A10" s="9" t="s">
        <v>15</v>
      </c>
      <c r="B10" s="9" t="s">
        <v>11</v>
      </c>
      <c r="C10" s="10">
        <v>1</v>
      </c>
      <c r="D10" s="12">
        <v>756</v>
      </c>
      <c r="E10" s="16">
        <f t="shared" si="0"/>
        <v>756</v>
      </c>
      <c r="G10" s="17"/>
    </row>
    <row r="11" spans="1:7" ht="10" customHeight="1" x14ac:dyDescent="0.3">
      <c r="A11" s="9" t="s">
        <v>16</v>
      </c>
      <c r="B11" s="9" t="s">
        <v>11</v>
      </c>
      <c r="C11" s="10">
        <v>1</v>
      </c>
      <c r="D11" s="12">
        <v>1260</v>
      </c>
      <c r="E11" s="16">
        <f t="shared" si="0"/>
        <v>1260</v>
      </c>
      <c r="G11" s="17"/>
    </row>
    <row r="12" spans="1:7" ht="10" customHeight="1" x14ac:dyDescent="0.3">
      <c r="A12" s="9" t="s">
        <v>17</v>
      </c>
      <c r="B12" s="9" t="s">
        <v>11</v>
      </c>
      <c r="C12" s="10">
        <v>12</v>
      </c>
      <c r="D12" s="13">
        <v>252</v>
      </c>
      <c r="E12" s="16">
        <f t="shared" si="0"/>
        <v>3024</v>
      </c>
      <c r="G12" s="18"/>
    </row>
    <row r="13" spans="1:7" ht="10" customHeight="1" x14ac:dyDescent="0.3">
      <c r="A13" s="9" t="s">
        <v>18</v>
      </c>
      <c r="B13" s="9" t="s">
        <v>11</v>
      </c>
      <c r="C13" s="10">
        <v>5</v>
      </c>
      <c r="D13" s="12">
        <v>630</v>
      </c>
      <c r="E13" s="16">
        <f t="shared" si="0"/>
        <v>3150</v>
      </c>
      <c r="G13" s="17"/>
    </row>
    <row r="14" spans="1:7" ht="10" customHeight="1" x14ac:dyDescent="0.3">
      <c r="A14" s="9" t="s">
        <v>19</v>
      </c>
      <c r="B14" s="9" t="s">
        <v>11</v>
      </c>
      <c r="C14" s="10">
        <v>8</v>
      </c>
      <c r="D14" s="13">
        <v>94.5</v>
      </c>
      <c r="E14" s="16">
        <f t="shared" si="0"/>
        <v>756</v>
      </c>
      <c r="G14" s="18"/>
    </row>
    <row r="15" spans="1:7" ht="10" customHeight="1" x14ac:dyDescent="0.3">
      <c r="A15" s="9" t="s">
        <v>20</v>
      </c>
      <c r="B15" s="9" t="s">
        <v>11</v>
      </c>
      <c r="C15" s="10">
        <v>31</v>
      </c>
      <c r="D15" s="13">
        <v>113.39999999999999</v>
      </c>
      <c r="E15" s="16">
        <f t="shared" si="0"/>
        <v>3515.3999999999996</v>
      </c>
      <c r="G15" s="18"/>
    </row>
    <row r="16" spans="1:7" ht="10" customHeight="1" x14ac:dyDescent="0.3">
      <c r="A16" s="9" t="s">
        <v>21</v>
      </c>
      <c r="B16" s="9" t="s">
        <v>11</v>
      </c>
      <c r="C16" s="10">
        <v>56</v>
      </c>
      <c r="D16" s="13">
        <v>107.1</v>
      </c>
      <c r="E16" s="16">
        <f t="shared" si="0"/>
        <v>5997.5999999999995</v>
      </c>
      <c r="G16" s="18"/>
    </row>
    <row r="17" spans="1:7" ht="10" customHeight="1" x14ac:dyDescent="0.3">
      <c r="A17" s="9" t="s">
        <v>22</v>
      </c>
      <c r="B17" s="9" t="s">
        <v>11</v>
      </c>
      <c r="C17" s="10">
        <v>18</v>
      </c>
      <c r="D17" s="13">
        <v>63</v>
      </c>
      <c r="E17" s="16">
        <f t="shared" si="0"/>
        <v>1134</v>
      </c>
      <c r="G17" s="18"/>
    </row>
    <row r="18" spans="1:7" ht="10" customHeight="1" x14ac:dyDescent="0.3">
      <c r="A18" s="9" t="s">
        <v>23</v>
      </c>
      <c r="B18" s="9" t="s">
        <v>11</v>
      </c>
      <c r="C18" s="10">
        <v>68</v>
      </c>
      <c r="D18" s="13">
        <v>75.600000000000009</v>
      </c>
      <c r="E18" s="16">
        <f t="shared" si="0"/>
        <v>5140.8</v>
      </c>
      <c r="G18" s="18"/>
    </row>
    <row r="19" spans="1:7" ht="10" customHeight="1" x14ac:dyDescent="0.3">
      <c r="A19" s="9" t="s">
        <v>24</v>
      </c>
      <c r="B19" s="9" t="s">
        <v>11</v>
      </c>
      <c r="C19" s="10">
        <v>18</v>
      </c>
      <c r="D19" s="13">
        <v>63</v>
      </c>
      <c r="E19" s="16">
        <f t="shared" si="0"/>
        <v>1134</v>
      </c>
      <c r="G19" s="18"/>
    </row>
    <row r="20" spans="1:7" ht="10" customHeight="1" x14ac:dyDescent="0.3">
      <c r="A20" s="9" t="s">
        <v>25</v>
      </c>
      <c r="B20" s="9" t="s">
        <v>11</v>
      </c>
      <c r="C20" s="10">
        <v>12</v>
      </c>
      <c r="D20" s="13">
        <v>409.49999999999994</v>
      </c>
      <c r="E20" s="16">
        <f t="shared" si="0"/>
        <v>4913.9999999999991</v>
      </c>
      <c r="G20" s="18"/>
    </row>
    <row r="21" spans="1:7" ht="10" customHeight="1" x14ac:dyDescent="0.3">
      <c r="A21" s="26" t="s">
        <v>26</v>
      </c>
      <c r="B21" s="27"/>
      <c r="C21" s="27"/>
      <c r="D21" s="28"/>
      <c r="E21" s="11">
        <f>SUM(E6:E20)</f>
        <v>36420.299999999996</v>
      </c>
    </row>
    <row r="22" spans="1:7" ht="10.5" customHeight="1" x14ac:dyDescent="0.3">
      <c r="A22" s="29" t="s">
        <v>27</v>
      </c>
      <c r="B22" s="30"/>
      <c r="C22" s="30"/>
      <c r="D22" s="31"/>
      <c r="E22" s="14">
        <f>SUM(E6:E20)</f>
        <v>36420.299999999996</v>
      </c>
    </row>
  </sheetData>
  <mergeCells count="5">
    <mergeCell ref="A1:E1"/>
    <mergeCell ref="A2:A3"/>
    <mergeCell ref="B4:E4"/>
    <mergeCell ref="A21:D21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СК-Гет</dc:creator>
  <cp:lastModifiedBy>USER</cp:lastModifiedBy>
  <dcterms:created xsi:type="dcterms:W3CDTF">2023-06-05T12:32:26Z</dcterms:created>
  <dcterms:modified xsi:type="dcterms:W3CDTF">2023-06-05T13:01:39Z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2023-05-31T00:00:00Z</vt:filetime>
  </property>
  <property fmtid="{D5CDD505-2E9C-101B-9397-08002B2CF9AE}" pid="3" name="Creator">
    <vt:lpwstr>Microsoft® Excel® 2019</vt:lpwstr>
  </property>
  <property fmtid="{D5CDD505-2E9C-101B-9397-08002B2CF9AE}" pid="4" name="LastSaved">
    <vt:filetime>2023-06-05T00:00:00Z</vt:filetime>
  </property>
  <property fmtid="{D5CDD505-2E9C-101B-9397-08002B2CF9AE}" pid="5" name="Producer">
    <vt:lpwstr>Microsoft® Excel® 2019</vt:lpwstr>
  </property>
</Properties>
</file>