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ikitin\Desktop\Никитин\"/>
    </mc:Choice>
  </mc:AlternateContent>
  <bookViews>
    <workbookView xWindow="0" yWindow="0" windowWidth="28800" windowHeight="11655"/>
  </bookViews>
  <sheets>
    <sheet name="Лист1" sheetId="1" r:id="rId1"/>
  </sheets>
  <definedNames>
    <definedName name="_xlnm.Print_Area" localSheetId="0">Лист1!$A$1:$G$25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" i="1" l="1"/>
  <c r="G24" i="1" l="1"/>
  <c r="G19" i="1"/>
  <c r="G15" i="1"/>
  <c r="G14" i="1"/>
  <c r="G13" i="1"/>
  <c r="G12" i="1"/>
  <c r="G10" i="1" l="1"/>
  <c r="G25" i="1" l="1"/>
  <c r="G22" i="1"/>
  <c r="G21" i="1"/>
  <c r="G20" i="1"/>
  <c r="G18" i="1"/>
  <c r="G16" i="1"/>
  <c r="G11" i="1"/>
  <c r="G9" i="1"/>
  <c r="G7" i="1"/>
  <c r="G5" i="1"/>
  <c r="G3" i="1"/>
  <c r="G26" i="1" l="1"/>
</calcChain>
</file>

<file path=xl/sharedStrings.xml><?xml version="1.0" encoding="utf-8"?>
<sst xmlns="http://schemas.openxmlformats.org/spreadsheetml/2006/main" count="52" uniqueCount="25">
  <si>
    <t>АЗК № 5, г. Курган, ул. Омская, 175 Б</t>
  </si>
  <si>
    <t>АЗК № 8, г. Курган, пр-т. Машиностроителей, 40 Б</t>
  </si>
  <si>
    <t>АЗК № 43, г. Курган, ул. Б. Петрова, 130</t>
  </si>
  <si>
    <t>АЗК № 47, г. Курган, ул. Мостостроителей, 20</t>
  </si>
  <si>
    <t>Номенклатура</t>
  </si>
  <si>
    <t>Цена</t>
  </si>
  <si>
    <t>Ед. изм</t>
  </si>
  <si>
    <t>Монтаж брусчатки отмостка</t>
  </si>
  <si>
    <t>м.п</t>
  </si>
  <si>
    <t>м2</t>
  </si>
  <si>
    <t xml:space="preserve">Монтаж бордюра </t>
  </si>
  <si>
    <t>№ АЗК Адрес</t>
  </si>
  <si>
    <t>№</t>
  </si>
  <si>
    <t>м3</t>
  </si>
  <si>
    <t>Устройство бетонной подготовки</t>
  </si>
  <si>
    <t>м.п.</t>
  </si>
  <si>
    <t>Обьем</t>
  </si>
  <si>
    <t>Стоимость</t>
  </si>
  <si>
    <t>Монтаж брусчатки островки</t>
  </si>
  <si>
    <t>Демонтаж брусчатки островки</t>
  </si>
  <si>
    <t>Нарезка швов в асфальтобетонном покрытии (по периметру ливневки)</t>
  </si>
  <si>
    <t>Разборка покрытий и оснований: асфальтобетонных (выемка по периметру ливневки)</t>
  </si>
  <si>
    <t>Устройство подстилающих и выравнивающих слоев оснований: из песчано-гравийной смеси, дресвы</t>
  </si>
  <si>
    <t xml:space="preserve">Демонтаж/монтаж водосбросного лотка с проезжей части из сборного бетона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</si>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</sst>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3" fontId="8" fillId="0" borderId="0" xfId="2" applyNumberFormat="1" applyFo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J15" sqref="J15"/>
    </sheetView>
  </sheetViews>
  <sheetFormatPr defaultColWidth="8.85546875" defaultRowHeight="15" x14ac:dyDescent="0.25"/>
  <cols>
    <col min="1" max="1" width="6.85546875" style="4" customWidth="1"/>
    <col min="2" max="2" width="50.7109375" style="5" customWidth="1"/>
    <col min="3" max="3" width="36.140625" style="4" customWidth="1"/>
    <col min="4" max="4" width="11.7109375" style="11" customWidth="1"/>
    <col min="5" max="6" width="16.28515625" style="14" customWidth="1"/>
    <col min="7" max="7" width="14.7109375" style="4" customWidth="1"/>
    <col min="8" max="8" width="8.85546875" style="4"/>
    <col min="9" max="9" width="33.7109375" style="4" customWidth="1"/>
    <col min="10" max="16384" width="8.85546875" style="4"/>
  </cols>
  <sheetData>
    <row r="1" spans="1:9" s="8" customFormat="1" ht="15.75" x14ac:dyDescent="0.25">
      <c r="A1" s="6" t="s">
        <v>12</v>
      </c>
      <c r="B1" s="6" t="s">
        <v>11</v>
      </c>
      <c r="C1" s="7" t="s">
        <v>4</v>
      </c>
      <c r="D1" s="7" t="s">
        <v>6</v>
      </c>
      <c r="E1" s="12" t="s">
        <v>16</v>
      </c>
      <c r="F1" s="7" t="s">
        <v>5</v>
      </c>
      <c r="G1" s="7" t="s">
        <v>17</v>
      </c>
    </row>
    <row r="2" spans="1:9" ht="15.75" x14ac:dyDescent="0.25">
      <c r="A2" s="9"/>
      <c r="B2" s="9"/>
      <c r="C2" s="2"/>
      <c r="D2" s="10"/>
      <c r="E2" s="13"/>
      <c r="F2" s="13"/>
      <c r="G2" s="2"/>
      <c r="I2" s="4" t="s">
        <v>24</v>
      </c>
    </row>
    <row r="3" spans="1:9" ht="15.75" x14ac:dyDescent="0.25">
      <c r="A3" s="26">
        <v>1</v>
      </c>
      <c r="B3" s="26" t="s">
        <v>0</v>
      </c>
      <c r="C3" s="15" t="s">
        <v>14</v>
      </c>
      <c r="D3" s="17" t="s">
        <v>13</v>
      </c>
      <c r="E3" s="33">
        <v>2.2000000000000002</v>
      </c>
      <c r="F3" s="33">
        <v>3800</v>
      </c>
      <c r="G3" s="7">
        <f>E3*F3</f>
        <v>8360</v>
      </c>
    </row>
    <row r="4" spans="1:9" ht="15.75" x14ac:dyDescent="0.25">
      <c r="A4" s="27"/>
      <c r="B4" s="27"/>
      <c r="C4" s="23" t="s">
        <v>19</v>
      </c>
      <c r="D4" s="17" t="s">
        <v>9</v>
      </c>
      <c r="E4" s="32">
        <v>22</v>
      </c>
      <c r="F4" s="33">
        <v>216</v>
      </c>
      <c r="G4" s="7">
        <f>E4*F4</f>
        <v>4752</v>
      </c>
    </row>
    <row r="5" spans="1:9" ht="15.75" x14ac:dyDescent="0.25">
      <c r="A5" s="28"/>
      <c r="B5" s="28"/>
      <c r="C5" s="1" t="s">
        <v>18</v>
      </c>
      <c r="D5" s="17" t="s">
        <v>9</v>
      </c>
      <c r="E5" s="32">
        <v>22</v>
      </c>
      <c r="F5" s="33">
        <v>871</v>
      </c>
      <c r="G5" s="7">
        <f>E5*F5</f>
        <v>19162</v>
      </c>
    </row>
    <row r="6" spans="1:9" ht="15.75" x14ac:dyDescent="0.25">
      <c r="A6" s="9"/>
      <c r="B6" s="9"/>
      <c r="C6" s="2"/>
      <c r="D6" s="9"/>
      <c r="E6" s="20"/>
      <c r="F6" s="20"/>
      <c r="G6" s="21"/>
    </row>
    <row r="7" spans="1:9" ht="15.75" x14ac:dyDescent="0.25">
      <c r="A7" s="26">
        <v>3</v>
      </c>
      <c r="B7" s="26" t="s">
        <v>1</v>
      </c>
      <c r="C7" s="24" t="s">
        <v>14</v>
      </c>
      <c r="D7" s="17" t="s">
        <v>13</v>
      </c>
      <c r="E7" s="16">
        <v>1.65</v>
      </c>
      <c r="F7" s="33">
        <v>3800</v>
      </c>
      <c r="G7" s="7">
        <f t="shared" ref="G7:G16" si="0">E7*F7</f>
        <v>6270</v>
      </c>
    </row>
    <row r="8" spans="1:9" ht="15.75" x14ac:dyDescent="0.25">
      <c r="A8" s="29"/>
      <c r="B8" s="29"/>
      <c r="C8" s="1" t="s">
        <v>19</v>
      </c>
      <c r="D8" s="17" t="s">
        <v>9</v>
      </c>
      <c r="E8" s="31">
        <v>16.5</v>
      </c>
      <c r="F8" s="33">
        <v>216</v>
      </c>
      <c r="G8" s="7">
        <f t="shared" si="0"/>
        <v>3564</v>
      </c>
    </row>
    <row r="9" spans="1:9" ht="15.75" x14ac:dyDescent="0.25">
      <c r="A9" s="29"/>
      <c r="B9" s="29"/>
      <c r="C9" s="1" t="s">
        <v>18</v>
      </c>
      <c r="D9" s="17" t="s">
        <v>9</v>
      </c>
      <c r="E9" s="31">
        <v>16.5</v>
      </c>
      <c r="F9" s="33">
        <v>871</v>
      </c>
      <c r="G9" s="7">
        <f t="shared" si="0"/>
        <v>14371.5</v>
      </c>
    </row>
    <row r="10" spans="1:9" ht="15.75" x14ac:dyDescent="0.25">
      <c r="A10" s="29"/>
      <c r="B10" s="29"/>
      <c r="C10" s="1" t="s">
        <v>7</v>
      </c>
      <c r="D10" s="17" t="s">
        <v>9</v>
      </c>
      <c r="E10" s="32">
        <v>70</v>
      </c>
      <c r="F10" s="33">
        <v>871</v>
      </c>
      <c r="G10" s="7">
        <f t="shared" si="0"/>
        <v>60970</v>
      </c>
    </row>
    <row r="11" spans="1:9" ht="15.75" x14ac:dyDescent="0.25">
      <c r="A11" s="29"/>
      <c r="B11" s="29"/>
      <c r="C11" s="1" t="s">
        <v>10</v>
      </c>
      <c r="D11" s="17" t="s">
        <v>8</v>
      </c>
      <c r="E11" s="32">
        <v>50</v>
      </c>
      <c r="F11" s="33">
        <v>871</v>
      </c>
      <c r="G11" s="6">
        <f t="shared" si="0"/>
        <v>43550</v>
      </c>
    </row>
    <row r="12" spans="1:9" ht="39.75" customHeight="1" x14ac:dyDescent="0.25">
      <c r="A12" s="29"/>
      <c r="B12" s="29"/>
      <c r="C12" s="22" t="s">
        <v>20</v>
      </c>
      <c r="D12" s="17" t="s">
        <v>15</v>
      </c>
      <c r="E12" s="32">
        <v>45</v>
      </c>
      <c r="F12" s="32">
        <v>100</v>
      </c>
      <c r="G12" s="6">
        <f t="shared" si="0"/>
        <v>4500</v>
      </c>
    </row>
    <row r="13" spans="1:9" ht="52.5" customHeight="1" x14ac:dyDescent="0.25">
      <c r="A13" s="29"/>
      <c r="B13" s="29"/>
      <c r="C13" s="22" t="s">
        <v>21</v>
      </c>
      <c r="D13" s="17" t="s">
        <v>13</v>
      </c>
      <c r="E13" s="31">
        <v>2.7</v>
      </c>
      <c r="F13" s="32">
        <v>1500</v>
      </c>
      <c r="G13" s="6">
        <f t="shared" si="0"/>
        <v>4050.0000000000005</v>
      </c>
    </row>
    <row r="14" spans="1:9" ht="63" x14ac:dyDescent="0.25">
      <c r="A14" s="29"/>
      <c r="B14" s="29"/>
      <c r="C14" s="22" t="s">
        <v>22</v>
      </c>
      <c r="D14" s="17" t="s">
        <v>13</v>
      </c>
      <c r="E14" s="19">
        <v>1.35</v>
      </c>
      <c r="F14" s="32">
        <v>1500</v>
      </c>
      <c r="G14" s="6">
        <f t="shared" si="0"/>
        <v>2025.0000000000002</v>
      </c>
    </row>
    <row r="15" spans="1:9" ht="15.75" x14ac:dyDescent="0.25">
      <c r="A15" s="29"/>
      <c r="B15" s="29"/>
      <c r="C15" s="22" t="s">
        <v>14</v>
      </c>
      <c r="D15" s="17" t="s">
        <v>13</v>
      </c>
      <c r="E15" s="31">
        <v>0.7</v>
      </c>
      <c r="F15" s="32">
        <v>3800</v>
      </c>
      <c r="G15" s="6">
        <f t="shared" si="0"/>
        <v>2660</v>
      </c>
    </row>
    <row r="16" spans="1:9" ht="51.75" customHeight="1" x14ac:dyDescent="0.25">
      <c r="A16" s="30"/>
      <c r="B16" s="30"/>
      <c r="C16" s="18" t="s">
        <v>23</v>
      </c>
      <c r="D16" s="17" t="s">
        <v>15</v>
      </c>
      <c r="E16" s="32">
        <v>45</v>
      </c>
      <c r="F16" s="32">
        <v>1350</v>
      </c>
      <c r="G16" s="7">
        <f t="shared" si="0"/>
        <v>60750</v>
      </c>
    </row>
    <row r="17" spans="1:7" ht="15.75" x14ac:dyDescent="0.25">
      <c r="A17" s="9"/>
      <c r="B17" s="9"/>
      <c r="C17" s="2"/>
      <c r="D17" s="10"/>
      <c r="E17" s="13"/>
      <c r="F17" s="13"/>
      <c r="G17" s="2"/>
    </row>
    <row r="18" spans="1:7" ht="15.75" x14ac:dyDescent="0.25">
      <c r="A18" s="26">
        <v>12</v>
      </c>
      <c r="B18" s="26" t="s">
        <v>2</v>
      </c>
      <c r="C18" s="23" t="s">
        <v>14</v>
      </c>
      <c r="D18" s="17" t="s">
        <v>13</v>
      </c>
      <c r="E18" s="31">
        <v>1.1000000000000001</v>
      </c>
      <c r="F18" s="33">
        <v>3800</v>
      </c>
      <c r="G18" s="7">
        <f t="shared" ref="G18:G22" si="1">E18*F18</f>
        <v>4180</v>
      </c>
    </row>
    <row r="19" spans="1:7" ht="15.75" x14ac:dyDescent="0.25">
      <c r="A19" s="29"/>
      <c r="B19" s="29"/>
      <c r="C19" s="1" t="s">
        <v>19</v>
      </c>
      <c r="D19" s="17" t="s">
        <v>9</v>
      </c>
      <c r="E19" s="32">
        <v>11</v>
      </c>
      <c r="F19" s="33">
        <v>216</v>
      </c>
      <c r="G19" s="7">
        <f t="shared" si="1"/>
        <v>2376</v>
      </c>
    </row>
    <row r="20" spans="1:7" ht="15.75" x14ac:dyDescent="0.25">
      <c r="A20" s="29"/>
      <c r="B20" s="29"/>
      <c r="C20" s="1" t="s">
        <v>18</v>
      </c>
      <c r="D20" s="17" t="s">
        <v>9</v>
      </c>
      <c r="E20" s="32">
        <v>11</v>
      </c>
      <c r="F20" s="33">
        <v>871</v>
      </c>
      <c r="G20" s="7">
        <f t="shared" si="1"/>
        <v>9581</v>
      </c>
    </row>
    <row r="21" spans="1:7" ht="15.75" x14ac:dyDescent="0.25">
      <c r="A21" s="29"/>
      <c r="B21" s="29"/>
      <c r="C21" s="1" t="s">
        <v>7</v>
      </c>
      <c r="D21" s="17" t="s">
        <v>9</v>
      </c>
      <c r="E21" s="31">
        <v>91.4</v>
      </c>
      <c r="F21" s="33">
        <v>871</v>
      </c>
      <c r="G21" s="7">
        <f t="shared" si="1"/>
        <v>79609.400000000009</v>
      </c>
    </row>
    <row r="22" spans="1:7" ht="15.75" x14ac:dyDescent="0.25">
      <c r="A22" s="29"/>
      <c r="B22" s="29"/>
      <c r="C22" s="1" t="s">
        <v>10</v>
      </c>
      <c r="D22" s="3" t="s">
        <v>8</v>
      </c>
      <c r="E22" s="34">
        <v>54</v>
      </c>
      <c r="F22" s="33">
        <v>871</v>
      </c>
      <c r="G22" s="6">
        <f t="shared" si="1"/>
        <v>47034</v>
      </c>
    </row>
    <row r="23" spans="1:7" ht="15.75" x14ac:dyDescent="0.25">
      <c r="A23" s="9"/>
      <c r="B23" s="9"/>
      <c r="C23" s="2"/>
      <c r="D23" s="10"/>
      <c r="E23" s="13"/>
      <c r="F23" s="13"/>
      <c r="G23" s="2"/>
    </row>
    <row r="24" spans="1:7" ht="15.75" x14ac:dyDescent="0.25">
      <c r="A24" s="29"/>
      <c r="B24" s="29" t="s">
        <v>3</v>
      </c>
      <c r="C24" s="1" t="s">
        <v>7</v>
      </c>
      <c r="D24" s="17" t="s">
        <v>9</v>
      </c>
      <c r="E24" s="32">
        <v>54</v>
      </c>
      <c r="F24" s="33">
        <v>871</v>
      </c>
      <c r="G24" s="7">
        <f>E24*F24</f>
        <v>47034</v>
      </c>
    </row>
    <row r="25" spans="1:7" ht="15.75" x14ac:dyDescent="0.25">
      <c r="A25" s="30"/>
      <c r="B25" s="30"/>
      <c r="C25" s="1" t="s">
        <v>10</v>
      </c>
      <c r="D25" s="17" t="s">
        <v>15</v>
      </c>
      <c r="E25" s="32">
        <v>54</v>
      </c>
      <c r="F25" s="33">
        <v>871</v>
      </c>
      <c r="G25" s="7">
        <f>E25*F25</f>
        <v>47034</v>
      </c>
    </row>
    <row r="26" spans="1:7" ht="16.5" x14ac:dyDescent="0.25">
      <c r="G26" s="25">
        <f>SUM(G3:G25)</f>
        <v>471832.9</v>
      </c>
    </row>
  </sheetData>
  <mergeCells count="8">
    <mergeCell ref="B3:B5"/>
    <mergeCell ref="A3:A5"/>
    <mergeCell ref="B7:B16"/>
    <mergeCell ref="A7:A16"/>
    <mergeCell ref="B24:B25"/>
    <mergeCell ref="A24:A25"/>
    <mergeCell ref="B18:B22"/>
    <mergeCell ref="A18:A22"/>
  </mergeCells>
  <pageMargins left="0.51181102362204722" right="0.31496062992125984" top="0.55118110236220474" bottom="0.55118110236220474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Георгий Кобахидзе</dc:creator>
  <cp:lastModifiedBy>Никитин Сергей Ильич</cp:lastModifiedBy>
  <cp:lastPrinted>2023-07-07T12:59:09Z</cp:lastPrinted>
  <dcterms:created xsi:type="dcterms:W3CDTF">2023-07-06T12:00:53Z</dcterms:created>
  <dcterms:modified xsi:type="dcterms:W3CDTF">2023-08-07T14:19:39Z</dcterms:modified>
</cp:coreProperties>
</file>