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10" i="1"/>
  <c r="F9" i="1"/>
  <c r="F23" i="1" l="1"/>
  <c r="F32" i="1" l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8" i="1"/>
  <c r="F7" i="1"/>
  <c r="F37" i="1" l="1"/>
</calcChain>
</file>

<file path=xl/sharedStrings.xml><?xml version="1.0" encoding="utf-8"?>
<sst xmlns="http://schemas.openxmlformats.org/spreadsheetml/2006/main" count="67" uniqueCount="42">
  <si>
    <t>№ пп</t>
  </si>
  <si>
    <t>Наименование</t>
  </si>
  <si>
    <t>Ед. изм.</t>
  </si>
  <si>
    <t>всего</t>
  </si>
  <si>
    <t>цена за еденицу</t>
  </si>
  <si>
    <t>общая</t>
  </si>
  <si>
    <t xml:space="preserve">              Стоимость работ</t>
  </si>
  <si>
    <t>Отделочные работы</t>
  </si>
  <si>
    <t>Установка дверей</t>
  </si>
  <si>
    <t>шт</t>
  </si>
  <si>
    <t>м2</t>
  </si>
  <si>
    <t>м.п.</t>
  </si>
  <si>
    <t>Монтаж ленты уплотнительной</t>
  </si>
  <si>
    <t>Заделка швов серпянкой</t>
  </si>
  <si>
    <t>Монтаж перфоуголка</t>
  </si>
  <si>
    <t>Шпаклёвка черновая стен</t>
  </si>
  <si>
    <t>Наклейка стеклохолста на стены</t>
  </si>
  <si>
    <t>Шпаклёвка стен под покраску</t>
  </si>
  <si>
    <t>Шлифовка стен под покраску</t>
  </si>
  <si>
    <t>Грунтовка стен</t>
  </si>
  <si>
    <t>Покраска стен на три раза</t>
  </si>
  <si>
    <t>Поклейка фотообоев</t>
  </si>
  <si>
    <t>Грунтовка пола</t>
  </si>
  <si>
    <t>Устройство наливного пола</t>
  </si>
  <si>
    <t>Монтаж керамогранита на пол, включая затирку швов</t>
  </si>
  <si>
    <t>Монтаж потолка ГКЛ</t>
  </si>
  <si>
    <t>Грунтовка потолка</t>
  </si>
  <si>
    <t>Шпаклёвка черновая потолка</t>
  </si>
  <si>
    <t>Наклейка стеклохолста на потолок</t>
  </si>
  <si>
    <t>Шпаклёвка потолка под покраску</t>
  </si>
  <si>
    <t>Шлифовка потолка под покраску</t>
  </si>
  <si>
    <t>ком.</t>
  </si>
  <si>
    <t>ВСЕГО</t>
  </si>
  <si>
    <t xml:space="preserve">Монтаж перегородок ГКЛ, с шумоизоляцией </t>
  </si>
  <si>
    <t xml:space="preserve">Усиление каркаса под LED панели </t>
  </si>
  <si>
    <t>Ремонт стен</t>
  </si>
  <si>
    <t xml:space="preserve">Покраска потолка и коммуникаций на два раза </t>
  </si>
  <si>
    <t>Обшивка ГКЛ конлонны</t>
  </si>
  <si>
    <t>Усиление стены под TV (демонтаж-монтаж ГКЛ+монтаж фанеры)</t>
  </si>
  <si>
    <t>Устройство технологических швов по полу и стенам</t>
  </si>
  <si>
    <t>Частичная заливка стяжки</t>
  </si>
  <si>
    <t>Восстановление угла стены из ГКЛ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</si>
</sst>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6" xfId="1" applyNumberFormat="1" applyFont="1" applyBorder="1" applyAlignment="1">
      <alignment vertical="center"/>
    </xf>
    <xf numFmtId="0" fontId="2" fillId="0" borderId="7" xfId="1" applyNumberFormat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top"/>
    </xf>
    <xf numFmtId="0" fontId="4" fillId="0" borderId="8" xfId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right" vertical="top"/>
    </xf>
    <xf numFmtId="0" fontId="4" fillId="0" borderId="8" xfId="1" applyFont="1" applyBorder="1" applyAlignment="1">
      <alignment horizontal="center" vertical="top"/>
    </xf>
    <xf numFmtId="0" fontId="3" fillId="0" borderId="8" xfId="1" applyFont="1" applyFill="1" applyBorder="1" applyAlignment="1">
      <alignment horizontal="left" vertical="top"/>
    </xf>
    <xf numFmtId="164" fontId="3" fillId="0" borderId="8" xfId="1" applyNumberFormat="1" applyFont="1" applyBorder="1" applyAlignment="1">
      <alignment horizontal="right" vertical="top"/>
    </xf>
    <xf numFmtId="0" fontId="3" fillId="0" borderId="8" xfId="1" applyFont="1" applyBorder="1" applyAlignment="1">
      <alignment horizontal="left" vertical="top"/>
    </xf>
    <xf numFmtId="0" fontId="3" fillId="0" borderId="8" xfId="1" applyFont="1" applyFill="1" applyBorder="1" applyAlignment="1">
      <alignment horizontal="center" vertical="top"/>
    </xf>
    <xf numFmtId="0" fontId="3" fillId="0" borderId="8" xfId="1" applyNumberFormat="1" applyFont="1" applyFill="1" applyBorder="1" applyAlignment="1">
      <alignment horizontal="right" vertical="top"/>
    </xf>
    <xf numFmtId="164" fontId="3" fillId="0" borderId="8" xfId="1" applyNumberFormat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left" vertical="top"/>
    </xf>
    <xf numFmtId="164" fontId="5" fillId="0" borderId="8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F37" sqref="F37"/>
    </sheetView>
  </sheetViews>
  <sheetFormatPr defaultRowHeight="15" x14ac:dyDescent="0.25"/>
  <cols>
    <col min="1" max="1" width="6.42578125" customWidth="1"/>
    <col min="2" max="2" width="68" customWidth="1"/>
    <col min="3" max="3" width="8.5703125" customWidth="1"/>
    <col min="5" max="5" width="16.42578125" customWidth="1"/>
    <col min="6" max="6" width="12.5703125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2"/>
      <c r="E1" s="3"/>
      <c r="F1" s="4"/>
    </row>
    <row r="2" spans="1:6" ht="15.75" x14ac:dyDescent="0.25">
      <c r="A2" s="5"/>
      <c r="B2" s="6"/>
      <c r="C2" s="5"/>
      <c r="D2" s="7"/>
      <c r="E2" s="8"/>
      <c r="F2" s="9"/>
    </row>
    <row r="3" spans="1:6" ht="15.75" x14ac:dyDescent="0.25">
      <c r="A3" s="10"/>
      <c r="B3" s="7"/>
      <c r="C3" s="10"/>
      <c r="D3" s="11" t="s">
        <v>3</v>
      </c>
      <c r="E3" s="12" t="s">
        <v>4</v>
      </c>
      <c r="F3" s="11" t="s">
        <v>5</v>
      </c>
    </row>
    <row r="4" spans="1:6" x14ac:dyDescent="0.25">
      <c r="A4" s="2">
        <v>1</v>
      </c>
      <c r="B4" s="2">
        <v>3</v>
      </c>
      <c r="C4" s="2">
        <v>4</v>
      </c>
      <c r="D4" s="2">
        <v>6</v>
      </c>
      <c r="E4" s="2">
        <v>7</v>
      </c>
      <c r="F4" s="2">
        <v>8</v>
      </c>
    </row>
    <row r="5" spans="1:6" ht="15.75" x14ac:dyDescent="0.25">
      <c r="A5" s="13"/>
      <c r="B5" s="14" t="s">
        <v>6</v>
      </c>
      <c r="C5" s="13"/>
      <c r="D5" s="15"/>
      <c r="E5" s="15"/>
      <c r="F5" s="15"/>
    </row>
    <row r="6" spans="1:6" ht="15.75" x14ac:dyDescent="0.25">
      <c r="A6" s="13"/>
      <c r="B6" s="16" t="s">
        <v>7</v>
      </c>
      <c r="C6" s="13"/>
      <c r="D6" s="15"/>
      <c r="E6" s="15"/>
      <c r="F6" s="15"/>
    </row>
    <row r="7" spans="1:6" x14ac:dyDescent="0.25">
      <c r="A7" s="13">
        <v>1</v>
      </c>
      <c r="B7" s="17" t="s">
        <v>8</v>
      </c>
      <c r="C7" s="13" t="s">
        <v>9</v>
      </c>
      <c r="D7" s="15">
        <v>1</v>
      </c>
      <c r="E7" s="15">
        <v>4000</v>
      </c>
      <c r="F7" s="18">
        <f>SUM(D7*E7)</f>
        <v>4000</v>
      </c>
    </row>
    <row r="8" spans="1:6" x14ac:dyDescent="0.25">
      <c r="A8" s="13">
        <v>2</v>
      </c>
      <c r="B8" s="17" t="s">
        <v>33</v>
      </c>
      <c r="C8" s="13" t="s">
        <v>10</v>
      </c>
      <c r="D8" s="15">
        <v>40.6</v>
      </c>
      <c r="E8" s="15">
        <v>800</v>
      </c>
      <c r="F8" s="18">
        <f t="shared" ref="F8:F32" si="0">SUM(D8*E8)</f>
        <v>32480</v>
      </c>
    </row>
    <row r="9" spans="1:6" x14ac:dyDescent="0.25">
      <c r="A9" s="13">
        <v>3</v>
      </c>
      <c r="B9" s="17" t="s">
        <v>37</v>
      </c>
      <c r="C9" s="13" t="s">
        <v>10</v>
      </c>
      <c r="D9" s="15">
        <v>18.72</v>
      </c>
      <c r="E9" s="15">
        <v>350</v>
      </c>
      <c r="F9" s="18">
        <f t="shared" si="0"/>
        <v>6552</v>
      </c>
    </row>
    <row r="10" spans="1:6" x14ac:dyDescent="0.25">
      <c r="A10" s="13">
        <v>4</v>
      </c>
      <c r="B10" s="17" t="s">
        <v>38</v>
      </c>
      <c r="C10" s="13" t="s">
        <v>10</v>
      </c>
      <c r="D10" s="15">
        <v>29</v>
      </c>
      <c r="E10" s="15">
        <v>500</v>
      </c>
      <c r="F10" s="18">
        <f t="shared" si="0"/>
        <v>14500</v>
      </c>
    </row>
    <row r="11" spans="1:6" x14ac:dyDescent="0.25">
      <c r="A11" s="13">
        <v>5</v>
      </c>
      <c r="B11" s="17" t="s">
        <v>34</v>
      </c>
      <c r="C11" s="13" t="s">
        <v>10</v>
      </c>
      <c r="D11" s="15">
        <v>11.77</v>
      </c>
      <c r="E11" s="15">
        <v>200</v>
      </c>
      <c r="F11" s="18">
        <f t="shared" si="0"/>
        <v>2354</v>
      </c>
    </row>
    <row r="12" spans="1:6" x14ac:dyDescent="0.25">
      <c r="A12" s="13">
        <v>6</v>
      </c>
      <c r="B12" s="17" t="s">
        <v>12</v>
      </c>
      <c r="C12" s="13" t="s">
        <v>11</v>
      </c>
      <c r="D12" s="15">
        <v>33.35</v>
      </c>
      <c r="E12" s="15">
        <v>80</v>
      </c>
      <c r="F12" s="18">
        <f t="shared" si="0"/>
        <v>2668</v>
      </c>
    </row>
    <row r="13" spans="1:6" x14ac:dyDescent="0.25">
      <c r="A13" s="13">
        <v>7</v>
      </c>
      <c r="B13" s="17" t="s">
        <v>13</v>
      </c>
      <c r="C13" s="13" t="s">
        <v>11</v>
      </c>
      <c r="D13" s="15">
        <v>70.5</v>
      </c>
      <c r="E13" s="15">
        <v>100</v>
      </c>
      <c r="F13" s="18">
        <f t="shared" si="0"/>
        <v>7050</v>
      </c>
    </row>
    <row r="14" spans="1:6" x14ac:dyDescent="0.25">
      <c r="A14" s="13">
        <v>8</v>
      </c>
      <c r="B14" s="17" t="s">
        <v>14</v>
      </c>
      <c r="C14" s="13" t="s">
        <v>11</v>
      </c>
      <c r="D14" s="15">
        <v>74.099999999999994</v>
      </c>
      <c r="E14" s="15">
        <v>110</v>
      </c>
      <c r="F14" s="18">
        <f t="shared" si="0"/>
        <v>8150.9999999999991</v>
      </c>
    </row>
    <row r="15" spans="1:6" x14ac:dyDescent="0.25">
      <c r="A15" s="13">
        <v>9</v>
      </c>
      <c r="B15" s="19" t="s">
        <v>15</v>
      </c>
      <c r="C15" s="13" t="s">
        <v>10</v>
      </c>
      <c r="D15" s="15">
        <v>88.18</v>
      </c>
      <c r="E15" s="15">
        <v>200</v>
      </c>
      <c r="F15" s="18">
        <f t="shared" si="0"/>
        <v>17636</v>
      </c>
    </row>
    <row r="16" spans="1:6" x14ac:dyDescent="0.25">
      <c r="A16" s="13">
        <v>10</v>
      </c>
      <c r="B16" s="19" t="s">
        <v>16</v>
      </c>
      <c r="C16" s="13" t="s">
        <v>10</v>
      </c>
      <c r="D16" s="15">
        <v>88.18</v>
      </c>
      <c r="E16" s="15">
        <v>200</v>
      </c>
      <c r="F16" s="18">
        <f t="shared" si="0"/>
        <v>17636</v>
      </c>
    </row>
    <row r="17" spans="1:6" x14ac:dyDescent="0.25">
      <c r="A17" s="13">
        <v>11</v>
      </c>
      <c r="B17" s="17" t="s">
        <v>17</v>
      </c>
      <c r="C17" s="13" t="s">
        <v>10</v>
      </c>
      <c r="D17" s="15">
        <v>88.18</v>
      </c>
      <c r="E17" s="15">
        <v>250</v>
      </c>
      <c r="F17" s="18">
        <f t="shared" si="0"/>
        <v>22045</v>
      </c>
    </row>
    <row r="18" spans="1:6" x14ac:dyDescent="0.25">
      <c r="A18" s="13">
        <v>12</v>
      </c>
      <c r="B18" s="19" t="s">
        <v>18</v>
      </c>
      <c r="C18" s="13" t="s">
        <v>10</v>
      </c>
      <c r="D18" s="15">
        <v>88.18</v>
      </c>
      <c r="E18" s="15">
        <v>80</v>
      </c>
      <c r="F18" s="18">
        <f t="shared" si="0"/>
        <v>7054.4000000000005</v>
      </c>
    </row>
    <row r="19" spans="1:6" x14ac:dyDescent="0.25">
      <c r="A19" s="13">
        <v>13</v>
      </c>
      <c r="B19" s="17" t="s">
        <v>19</v>
      </c>
      <c r="C19" s="13" t="s">
        <v>10</v>
      </c>
      <c r="D19" s="15">
        <v>449.79</v>
      </c>
      <c r="E19" s="15">
        <v>50</v>
      </c>
      <c r="F19" s="18">
        <f t="shared" si="0"/>
        <v>22489.5</v>
      </c>
    </row>
    <row r="20" spans="1:6" x14ac:dyDescent="0.25">
      <c r="A20" s="13">
        <v>14</v>
      </c>
      <c r="B20" s="17" t="s">
        <v>20</v>
      </c>
      <c r="C20" s="13" t="s">
        <v>10</v>
      </c>
      <c r="D20" s="15">
        <v>185.25</v>
      </c>
      <c r="E20" s="15">
        <v>250</v>
      </c>
      <c r="F20" s="18">
        <f t="shared" si="0"/>
        <v>46312.5</v>
      </c>
    </row>
    <row r="21" spans="1:6" x14ac:dyDescent="0.25">
      <c r="A21" s="13">
        <v>15</v>
      </c>
      <c r="B21" s="17" t="s">
        <v>21</v>
      </c>
      <c r="C21" s="13" t="s">
        <v>10</v>
      </c>
      <c r="D21" s="15">
        <v>1.93</v>
      </c>
      <c r="E21" s="15">
        <v>250</v>
      </c>
      <c r="F21" s="18">
        <f t="shared" si="0"/>
        <v>482.5</v>
      </c>
    </row>
    <row r="22" spans="1:6" x14ac:dyDescent="0.25">
      <c r="A22" s="13">
        <v>16</v>
      </c>
      <c r="B22" s="17" t="s">
        <v>22</v>
      </c>
      <c r="C22" s="13" t="s">
        <v>10</v>
      </c>
      <c r="D22" s="15">
        <v>173.96</v>
      </c>
      <c r="E22" s="15">
        <v>40</v>
      </c>
      <c r="F22" s="18">
        <f t="shared" si="0"/>
        <v>6958.4000000000005</v>
      </c>
    </row>
    <row r="23" spans="1:6" x14ac:dyDescent="0.25">
      <c r="A23" s="13">
        <v>17</v>
      </c>
      <c r="B23" s="17" t="s">
        <v>35</v>
      </c>
      <c r="C23" s="13" t="s">
        <v>31</v>
      </c>
      <c r="D23" s="15">
        <v>1</v>
      </c>
      <c r="E23" s="15">
        <v>3000</v>
      </c>
      <c r="F23" s="18">
        <f t="shared" si="0"/>
        <v>3000</v>
      </c>
    </row>
    <row r="24" spans="1:6" x14ac:dyDescent="0.25">
      <c r="A24" s="13">
        <v>18</v>
      </c>
      <c r="B24" s="17" t="s">
        <v>23</v>
      </c>
      <c r="C24" s="13" t="s">
        <v>10</v>
      </c>
      <c r="D24" s="15">
        <v>86.98</v>
      </c>
      <c r="E24" s="15">
        <v>250</v>
      </c>
      <c r="F24" s="18">
        <f t="shared" si="0"/>
        <v>21745</v>
      </c>
    </row>
    <row r="25" spans="1:6" x14ac:dyDescent="0.25">
      <c r="A25" s="13">
        <v>19</v>
      </c>
      <c r="B25" s="17" t="s">
        <v>24</v>
      </c>
      <c r="C25" s="13" t="s">
        <v>10</v>
      </c>
      <c r="D25" s="15">
        <v>86.98</v>
      </c>
      <c r="E25" s="15">
        <v>1500</v>
      </c>
      <c r="F25" s="18">
        <f t="shared" si="0"/>
        <v>130470</v>
      </c>
    </row>
    <row r="26" spans="1:6" x14ac:dyDescent="0.25">
      <c r="A26" s="20">
        <v>20</v>
      </c>
      <c r="B26" s="17" t="s">
        <v>25</v>
      </c>
      <c r="C26" s="13" t="s">
        <v>10</v>
      </c>
      <c r="D26" s="15">
        <v>5.0199999999999996</v>
      </c>
      <c r="E26" s="21">
        <v>800</v>
      </c>
      <c r="F26" s="22">
        <f>SUM(D26*E26)</f>
        <v>4015.9999999999995</v>
      </c>
    </row>
    <row r="27" spans="1:6" x14ac:dyDescent="0.25">
      <c r="A27" s="20">
        <v>21</v>
      </c>
      <c r="B27" s="17" t="s">
        <v>26</v>
      </c>
      <c r="C27" s="13" t="s">
        <v>10</v>
      </c>
      <c r="D27" s="15">
        <v>5.0199999999999996</v>
      </c>
      <c r="E27" s="21">
        <v>65</v>
      </c>
      <c r="F27" s="22">
        <f t="shared" ref="F27:F29" si="1">SUM(D27*E27)</f>
        <v>326.29999999999995</v>
      </c>
    </row>
    <row r="28" spans="1:6" x14ac:dyDescent="0.25">
      <c r="A28" s="20">
        <v>22</v>
      </c>
      <c r="B28" s="19" t="s">
        <v>27</v>
      </c>
      <c r="C28" s="20" t="s">
        <v>10</v>
      </c>
      <c r="D28" s="21">
        <v>5.0199999999999996</v>
      </c>
      <c r="E28" s="21">
        <v>220</v>
      </c>
      <c r="F28" s="22">
        <f t="shared" si="1"/>
        <v>1104.3999999999999</v>
      </c>
    </row>
    <row r="29" spans="1:6" x14ac:dyDescent="0.25">
      <c r="A29" s="20">
        <v>23</v>
      </c>
      <c r="B29" s="19" t="s">
        <v>28</v>
      </c>
      <c r="C29" s="20" t="s">
        <v>10</v>
      </c>
      <c r="D29" s="21">
        <v>5.0199999999999996</v>
      </c>
      <c r="E29" s="21">
        <v>220</v>
      </c>
      <c r="F29" s="22">
        <f t="shared" si="1"/>
        <v>1104.3999999999999</v>
      </c>
    </row>
    <row r="30" spans="1:6" x14ac:dyDescent="0.25">
      <c r="A30" s="20">
        <v>24</v>
      </c>
      <c r="B30" s="17" t="s">
        <v>29</v>
      </c>
      <c r="C30" s="20" t="s">
        <v>10</v>
      </c>
      <c r="D30" s="21">
        <v>5.0199999999999996</v>
      </c>
      <c r="E30" s="21">
        <v>270</v>
      </c>
      <c r="F30" s="22">
        <f t="shared" si="0"/>
        <v>1355.3999999999999</v>
      </c>
    </row>
    <row r="31" spans="1:6" x14ac:dyDescent="0.25">
      <c r="A31" s="20">
        <v>25</v>
      </c>
      <c r="B31" s="17" t="s">
        <v>30</v>
      </c>
      <c r="C31" s="20" t="s">
        <v>11</v>
      </c>
      <c r="D31" s="21">
        <v>12.96</v>
      </c>
      <c r="E31" s="21">
        <v>100</v>
      </c>
      <c r="F31" s="22">
        <f t="shared" si="0"/>
        <v>1296</v>
      </c>
    </row>
    <row r="32" spans="1:6" x14ac:dyDescent="0.25">
      <c r="A32" s="20">
        <v>26</v>
      </c>
      <c r="B32" s="17" t="s">
        <v>36</v>
      </c>
      <c r="C32" s="20" t="s">
        <v>10</v>
      </c>
      <c r="D32" s="21">
        <v>81.38</v>
      </c>
      <c r="E32" s="21">
        <v>250</v>
      </c>
      <c r="F32" s="22">
        <f t="shared" si="0"/>
        <v>20345</v>
      </c>
    </row>
    <row r="33" spans="1:6" x14ac:dyDescent="0.25">
      <c r="A33" s="20">
        <v>27</v>
      </c>
      <c r="B33" s="17" t="s">
        <v>39</v>
      </c>
      <c r="C33" s="20" t="s">
        <v>11</v>
      </c>
      <c r="D33" s="21">
        <v>20.25</v>
      </c>
      <c r="E33" s="21">
        <v>200</v>
      </c>
      <c r="F33" s="22">
        <f t="shared" ref="F33:F35" si="2">SUM(D33*E33)</f>
        <v>4050</v>
      </c>
    </row>
    <row r="34" spans="1:6" x14ac:dyDescent="0.25">
      <c r="A34" s="20">
        <v>28</v>
      </c>
      <c r="B34" s="17" t="s">
        <v>40</v>
      </c>
      <c r="C34" s="20" t="s">
        <v>31</v>
      </c>
      <c r="D34" s="21">
        <v>1</v>
      </c>
      <c r="E34" s="21">
        <v>1000</v>
      </c>
      <c r="F34" s="22">
        <f t="shared" si="2"/>
        <v>1000</v>
      </c>
    </row>
    <row r="35" spans="1:6" x14ac:dyDescent="0.25">
      <c r="A35" s="20">
        <v>29</v>
      </c>
      <c r="B35" s="17" t="s">
        <v>41</v>
      </c>
      <c r="C35" s="20" t="s">
        <v>11</v>
      </c>
      <c r="D35" s="21">
        <v>3.9</v>
      </c>
      <c r="E35" s="21">
        <v>600</v>
      </c>
      <c r="F35" s="22">
        <f t="shared" si="2"/>
        <v>2340</v>
      </c>
    </row>
    <row r="36" spans="1:6" x14ac:dyDescent="0.25">
      <c r="A36" s="20"/>
      <c r="B36" s="17"/>
      <c r="C36" s="20"/>
      <c r="D36" s="21"/>
      <c r="E36" s="21"/>
      <c r="F36" s="22"/>
    </row>
    <row r="37" spans="1:6" x14ac:dyDescent="0.25">
      <c r="A37" s="20"/>
      <c r="B37" s="23" t="s">
        <v>32</v>
      </c>
      <c r="C37" s="20"/>
      <c r="D37" s="21"/>
      <c r="E37" s="21"/>
      <c r="F37" s="24">
        <f>SUM(F7:F35)</f>
        <v>410521.80000000005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2023-10-18T12:36:10Z</dcterms:modified>
</cp:coreProperties>
</file>