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50" windowHeight="13170"/>
  </bookViews>
  <sheets>
    <sheet name="Лист1" sheetId="4" r:id="rId1"/>
  </sheets>
  <calcPr calcId="152511" refMode="R1C1"/>
</workbook>
</file>

<file path=xl/calcChain.xml><?xml version="1.0" encoding="utf-8"?>
<calcChain xmlns="http://schemas.openxmlformats.org/spreadsheetml/2006/main">
  <c r="G46" i="4" l="1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71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45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115" i="4" l="1"/>
</calcChain>
</file>

<file path=xl/sharedStrings.xml><?xml version="1.0" encoding="utf-8"?>
<sst xmlns="http://schemas.openxmlformats.org/spreadsheetml/2006/main" count="224" uniqueCount="118">
  <si>
    <t>шт.</t>
  </si>
  <si>
    <t>шт</t>
  </si>
  <si>
    <t>Прецизионный кондиционер с выносным конденсатором, датчик протечки, датчик загрязнения фильтра, часовая карта, зимний комплект.</t>
  </si>
  <si>
    <t>Сплит система  в комплекте с проводным путем</t>
  </si>
  <si>
    <t xml:space="preserve">Система К1 </t>
  </si>
  <si>
    <t>MMY-AP1604FT8-E состоит:</t>
  </si>
  <si>
    <t>Система К2.</t>
  </si>
  <si>
    <t>Система К3</t>
  </si>
  <si>
    <t xml:space="preserve">Система К4 </t>
  </si>
  <si>
    <t>MMY-AP1804FT8-E  состоит:</t>
  </si>
  <si>
    <t xml:space="preserve">Система К5 </t>
  </si>
  <si>
    <t xml:space="preserve">Система К6 </t>
  </si>
  <si>
    <t xml:space="preserve"> MMY-AP2004FT8-E состоит:</t>
  </si>
  <si>
    <t xml:space="preserve">Система К7 </t>
  </si>
  <si>
    <t xml:space="preserve">Система К8 </t>
  </si>
  <si>
    <t xml:space="preserve">Система К9 Зал 3-4 этаж  </t>
  </si>
  <si>
    <t>MMY-AP1804HT8-E состоит:</t>
  </si>
  <si>
    <t xml:space="preserve">Система К10 Зал 3-4 этаж </t>
  </si>
  <si>
    <t>BXK.O.-T/ST/AS B018 1E</t>
  </si>
  <si>
    <t>BXK.O.-T/ST/AS C032 1E</t>
  </si>
  <si>
    <t>MMY-MAP0804FT8-E</t>
  </si>
  <si>
    <t>MMY-MAP0804HT8-E</t>
  </si>
  <si>
    <t>MMY-MAP1004FT8-E</t>
  </si>
  <si>
    <t>MMY-MAP1004HT8-E</t>
  </si>
  <si>
    <t xml:space="preserve">RAV-SM1106BT-E/     RAV-SP1104AT-E </t>
  </si>
  <si>
    <t xml:space="preserve">Система К11 </t>
  </si>
  <si>
    <t>MMY-AP2204FT8-E состоит :</t>
  </si>
  <si>
    <t xml:space="preserve"> </t>
  </si>
  <si>
    <t xml:space="preserve">Система К12 </t>
  </si>
  <si>
    <t xml:space="preserve"> MMY-AP2004FT8-E состоит :</t>
  </si>
  <si>
    <t xml:space="preserve">Система К13 </t>
  </si>
  <si>
    <t>Внутренний блок канального типа</t>
  </si>
  <si>
    <t>Q=3,6кВт</t>
  </si>
  <si>
    <t>Q=4,5кВт</t>
  </si>
  <si>
    <t xml:space="preserve">Внутренний блок кассетного типа, четырёхпоточный  </t>
  </si>
  <si>
    <t>Q=2,2кВт</t>
  </si>
  <si>
    <t>Q=2,8кВт</t>
  </si>
  <si>
    <t>Q=5,6кВт</t>
  </si>
  <si>
    <r>
      <t>Распределительный блок,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Селектор потока:</t>
    </r>
  </si>
  <si>
    <t>Комплект разветвителей:</t>
  </si>
  <si>
    <t xml:space="preserve">Комплект рефнетов для объединения 2 наружных блоков </t>
  </si>
  <si>
    <t>Декоративная панель, потолочная панель</t>
  </si>
  <si>
    <t>MMY-MAP1204FT8-E</t>
  </si>
  <si>
    <t>MMD-AP0126BH-E</t>
  </si>
  <si>
    <t>MMD-AP0156BH-E</t>
  </si>
  <si>
    <t>MMU-AP0074MH-E</t>
  </si>
  <si>
    <t>MMU-AP0094MH-E</t>
  </si>
  <si>
    <t>MMU-AP0124MH-E</t>
  </si>
  <si>
    <t>MMU-AP0154MH-E</t>
  </si>
  <si>
    <t>MMU-AP0184MH-E</t>
  </si>
  <si>
    <t>RBM-Y1123FE</t>
  </si>
  <si>
    <t>RBM-BY55E</t>
  </si>
  <si>
    <t>RBM-BY105E</t>
  </si>
  <si>
    <t>RBM-BY205E</t>
  </si>
  <si>
    <t>RBM-BY55FE</t>
  </si>
  <si>
    <t>RBM-BY105FE</t>
  </si>
  <si>
    <t>RBM-BY205FE</t>
  </si>
  <si>
    <t>RBM-BT14E</t>
  </si>
  <si>
    <t>RBM-BT14FE</t>
  </si>
  <si>
    <t>RBC-UM11PG(W)-E</t>
  </si>
  <si>
    <t>Проводным пультом управления</t>
  </si>
  <si>
    <t>Трубопроводная запорно-регулирующая, спускная арматура и материалы.</t>
  </si>
  <si>
    <t>Медный трубопровод ᴓ6,4 с изоляцией 9мм.</t>
  </si>
  <si>
    <t>Медный трубопровод ᴓ 9,5 с изоляцией 9мм.</t>
  </si>
  <si>
    <t>Медный трубопровод ᴓ 12,7 с изоляцией 9мм.</t>
  </si>
  <si>
    <t>Медный трубопровод ᴓ 15,9 с изоляцией 9мм.</t>
  </si>
  <si>
    <t>Медный трубопровод  ᴓ19,1 с изоляцией 9мм.</t>
  </si>
  <si>
    <t>Медный трубопровод ᴓ 22,2 с изоляцией 9мм.</t>
  </si>
  <si>
    <t>Медный трубопровод ᴓ 28,6 с изоляцией 9мм.</t>
  </si>
  <si>
    <t>Медный трубопровод ᴓ 34,9 с изоляцией 9мм.</t>
  </si>
  <si>
    <t>Гибкий Воздуховод Sonodec ᴓ315</t>
  </si>
  <si>
    <t>Решетки FDE 600</t>
  </si>
  <si>
    <t xml:space="preserve">Полипропиленовая труба PPR PN10 ᴓ40 </t>
  </si>
  <si>
    <t xml:space="preserve">Полипропиленовая труба PPR PN10 ᴓ32 </t>
  </si>
  <si>
    <t xml:space="preserve">Полипропиленовая труба PPR PN10 ᴓ25 </t>
  </si>
  <si>
    <t xml:space="preserve">Кабель межблочный </t>
  </si>
  <si>
    <t>Трубка гофрированная с протяжкой</t>
  </si>
  <si>
    <t>Насос дренажный</t>
  </si>
  <si>
    <t>Шланг гофрированный дренажный</t>
  </si>
  <si>
    <t>RBC-AMS51E-EN</t>
  </si>
  <si>
    <t>МКЭШ 2х1,5</t>
  </si>
  <si>
    <t>ᴓ25</t>
  </si>
  <si>
    <t>PE 5200</t>
  </si>
  <si>
    <t>п.м</t>
  </si>
  <si>
    <t>п.м.</t>
  </si>
  <si>
    <t>м</t>
  </si>
  <si>
    <t>Трубка капиллярная</t>
  </si>
  <si>
    <r>
      <t>Угольник PP-R 90</t>
    </r>
    <r>
      <rPr>
        <vertAlign val="superscript"/>
        <sz val="14"/>
        <rFont val="Times New Roman"/>
        <family val="1"/>
        <charset val="204"/>
      </rPr>
      <t>o</t>
    </r>
    <r>
      <rPr>
        <sz val="14"/>
        <rFont val="Times New Roman"/>
        <family val="1"/>
        <charset val="204"/>
      </rPr>
      <t>:</t>
    </r>
  </si>
  <si>
    <t>ᴓ40</t>
  </si>
  <si>
    <t>ᴓ32</t>
  </si>
  <si>
    <t>Муфта PPR</t>
  </si>
  <si>
    <r>
      <t>Угольник PP-R 45</t>
    </r>
    <r>
      <rPr>
        <vertAlign val="superscript"/>
        <sz val="14"/>
        <rFont val="Times New Roman"/>
        <family val="1"/>
        <charset val="204"/>
      </rPr>
      <t>o</t>
    </r>
    <r>
      <rPr>
        <sz val="14"/>
        <rFont val="Times New Roman"/>
        <family val="1"/>
        <charset val="204"/>
      </rPr>
      <t>:</t>
    </r>
  </si>
  <si>
    <t>Муфта переходная:</t>
  </si>
  <si>
    <t>ᴓ40х ᴓ32</t>
  </si>
  <si>
    <t>ᴓ32х ᴓ25</t>
  </si>
  <si>
    <t>ᴓ40х ᴓ25</t>
  </si>
  <si>
    <t>Тройники:</t>
  </si>
  <si>
    <t>ᴓ40х ᴓ32 х ᴓ40</t>
  </si>
  <si>
    <t>ᴓ40х ᴓ25 х ᴓ40</t>
  </si>
  <si>
    <t>ᴓ32х ᴓ32 х ᴓ32</t>
  </si>
  <si>
    <t>ᴓ32х ᴓ25 х ᴓ32</t>
  </si>
  <si>
    <t>ᴓ25х ᴓ25 х ᴓ25</t>
  </si>
  <si>
    <t>ᴓ6</t>
  </si>
  <si>
    <t xml:space="preserve">Объект: г. Москва, ул. Мосфильмовская, </t>
  </si>
  <si>
    <t>№ п/п</t>
  </si>
  <si>
    <t>Наименование</t>
  </si>
  <si>
    <t>Модель типа</t>
  </si>
  <si>
    <t>Ед. изм.</t>
  </si>
  <si>
    <t>Кол-во</t>
  </si>
  <si>
    <t>Цена р.</t>
  </si>
  <si>
    <t>Сумма р.</t>
  </si>
  <si>
    <t>Монтажные работы</t>
  </si>
  <si>
    <t>Итого по монтажным работам</t>
  </si>
  <si>
    <t>Провод для пультов управленя  МКЭШ 2х0,75</t>
  </si>
  <si>
    <t>Опресовка систем азотом</t>
  </si>
  <si>
    <t>Пенофол для (кондиционеров канального типа и адаптеров для рещеток)</t>
  </si>
  <si>
    <t>рул</t>
  </si>
  <si>
    <t>Заправка систем фреоном R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</si>
</sst>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4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0" fillId="0" borderId="0" xfId="0" applyNumberFormat="1" applyBorder="1"/>
    <xf numFmtId="0" fontId="8" fillId="0" borderId="1" xfId="0" applyFont="1" applyBorder="1" applyAlignment="1">
      <alignment horizontal="center" wrapText="1"/>
    </xf>
    <xf numFmtId="2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_Коммерческое предложение" xfId="1"/>
    <cellStyle name="Обычный_Копия Приложения_08M_11.10.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7</xdr:col>
      <xdr:colOff>76200</xdr:colOff>
      <xdr:row>9</xdr:row>
      <xdr:rowOff>152400</xdr:rowOff>
    </xdr:to>
    <xdr:pic>
      <xdr:nvPicPr>
        <xdr:cNvPr id="1025" name="Picture 1" descr="Безимени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104584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117"/>
  <sheetViews>
    <sheetView tabSelected="1" topLeftCell="A23" workbookViewId="0">
      <selection activeCell="F112" sqref="F112"/>
    </sheetView>
  </sheetViews>
  <sheetFormatPr defaultRowHeight="12.75" x14ac:dyDescent="0.2"/>
  <cols>
    <col min="1" max="1" width="11" style="3" customWidth="1"/>
    <col min="2" max="2" width="55" customWidth="1"/>
    <col min="3" max="3" width="31.5703125" customWidth="1"/>
    <col min="4" max="4" width="10.5703125" customWidth="1"/>
    <col min="5" max="5" width="21.42578125" style="4" customWidth="1"/>
    <col min="6" max="6" width="11" bestFit="1" customWidth="1"/>
    <col min="7" max="7" width="15.140625" bestFit="1" customWidth="1"/>
    <col min="12" max="12" width="9.5703125" bestFit="1" customWidth="1"/>
  </cols>
  <sheetData>
    <row r="11" spans="1:11" x14ac:dyDescent="0.2">
      <c r="A11" s="22"/>
      <c r="B11" s="32" t="s">
        <v>103</v>
      </c>
      <c r="C11" s="32"/>
      <c r="D11" s="32"/>
      <c r="E11" s="32"/>
      <c r="F11" s="32"/>
      <c r="G11" s="32"/>
    </row>
    <row r="12" spans="1:11" x14ac:dyDescent="0.2">
      <c r="A12" s="30"/>
      <c r="B12" s="32"/>
      <c r="C12" s="32"/>
      <c r="D12" s="32"/>
      <c r="E12" s="32"/>
      <c r="F12" s="32"/>
      <c r="G12" s="32"/>
    </row>
    <row r="13" spans="1:11" ht="12.75" customHeight="1" x14ac:dyDescent="0.2">
      <c r="A13" s="13" t="s">
        <v>104</v>
      </c>
      <c r="B13" s="13" t="s">
        <v>105</v>
      </c>
      <c r="C13" s="13" t="s">
        <v>106</v>
      </c>
      <c r="D13" s="13" t="s">
        <v>107</v>
      </c>
      <c r="E13" s="13" t="s">
        <v>108</v>
      </c>
      <c r="F13" s="14" t="s">
        <v>109</v>
      </c>
      <c r="G13" s="13" t="s">
        <v>110</v>
      </c>
    </row>
    <row r="14" spans="1:11" ht="12.75" customHeight="1" x14ac:dyDescent="0.2">
      <c r="A14" s="33" t="s">
        <v>111</v>
      </c>
      <c r="B14" s="33"/>
      <c r="C14" s="33"/>
      <c r="D14" s="33"/>
      <c r="E14" s="33"/>
      <c r="F14" s="33"/>
      <c r="G14" s="33"/>
      <c r="H14" s="19"/>
      <c r="I14" s="19"/>
      <c r="J14" s="19"/>
    </row>
    <row r="15" spans="1:11" ht="75" x14ac:dyDescent="0.2">
      <c r="A15" s="2">
        <v>1</v>
      </c>
      <c r="B15" s="2" t="s">
        <v>2</v>
      </c>
      <c r="C15" s="2" t="s">
        <v>18</v>
      </c>
      <c r="D15" s="2" t="s">
        <v>0</v>
      </c>
      <c r="E15" s="2">
        <v>4</v>
      </c>
      <c r="F15" s="24">
        <v>1300</v>
      </c>
      <c r="G15" s="24">
        <f>SUM(E15)*F15</f>
        <v>5200</v>
      </c>
      <c r="H15" s="19"/>
      <c r="I15" s="19"/>
      <c r="J15" s="19"/>
      <c r="K15" s="19"/>
    </row>
    <row r="16" spans="1:11" ht="75" x14ac:dyDescent="0.2">
      <c r="A16" s="2">
        <v>2</v>
      </c>
      <c r="B16" s="2" t="s">
        <v>2</v>
      </c>
      <c r="C16" s="2" t="s">
        <v>19</v>
      </c>
      <c r="D16" s="2" t="s">
        <v>0</v>
      </c>
      <c r="E16" s="2">
        <v>2</v>
      </c>
      <c r="F16" s="24">
        <v>1300</v>
      </c>
      <c r="G16" s="24">
        <f t="shared" ref="G16:G82" si="0">SUM(E16)*F16</f>
        <v>2600</v>
      </c>
      <c r="H16" s="19"/>
      <c r="I16" s="19"/>
      <c r="J16" s="19"/>
      <c r="K16" s="19"/>
    </row>
    <row r="17" spans="1:11" ht="37.5" x14ac:dyDescent="0.2">
      <c r="A17" s="2">
        <v>3</v>
      </c>
      <c r="B17" s="2" t="s">
        <v>3</v>
      </c>
      <c r="C17" s="2" t="s">
        <v>24</v>
      </c>
      <c r="D17" s="2" t="s">
        <v>0</v>
      </c>
      <c r="E17" s="2">
        <v>8</v>
      </c>
      <c r="F17" s="24">
        <v>500</v>
      </c>
      <c r="G17" s="24">
        <f t="shared" si="0"/>
        <v>4000</v>
      </c>
      <c r="H17" s="19"/>
      <c r="I17" s="19"/>
      <c r="J17" s="19"/>
      <c r="K17" s="19"/>
    </row>
    <row r="18" spans="1:11" ht="18.75" x14ac:dyDescent="0.2">
      <c r="A18" s="2"/>
      <c r="B18" s="15" t="s">
        <v>4</v>
      </c>
      <c r="C18" s="2"/>
      <c r="D18" s="2"/>
      <c r="E18" s="2"/>
      <c r="F18" s="24"/>
      <c r="G18" s="24">
        <f t="shared" si="0"/>
        <v>0</v>
      </c>
      <c r="H18" s="19"/>
      <c r="I18" s="19"/>
      <c r="J18" s="19"/>
      <c r="K18" s="19"/>
    </row>
    <row r="19" spans="1:11" ht="18.75" x14ac:dyDescent="0.2">
      <c r="A19" s="2"/>
      <c r="B19" s="2" t="s">
        <v>5</v>
      </c>
      <c r="C19" s="2" t="s">
        <v>20</v>
      </c>
      <c r="D19" s="2" t="s">
        <v>0</v>
      </c>
      <c r="E19" s="2">
        <v>2</v>
      </c>
      <c r="F19" s="24">
        <v>550</v>
      </c>
      <c r="G19" s="24">
        <f t="shared" si="0"/>
        <v>1100</v>
      </c>
      <c r="H19" s="19"/>
      <c r="I19" s="19"/>
      <c r="J19" s="19"/>
      <c r="K19" s="19"/>
    </row>
    <row r="20" spans="1:11" ht="18.75" x14ac:dyDescent="0.2">
      <c r="A20" s="2">
        <v>4</v>
      </c>
      <c r="B20" s="15" t="s">
        <v>6</v>
      </c>
      <c r="C20" s="2" t="s">
        <v>21</v>
      </c>
      <c r="D20" s="2" t="s">
        <v>0</v>
      </c>
      <c r="E20" s="2">
        <v>1</v>
      </c>
      <c r="F20" s="24">
        <v>550</v>
      </c>
      <c r="G20" s="24">
        <f t="shared" si="0"/>
        <v>550</v>
      </c>
      <c r="H20" s="19"/>
      <c r="I20" s="19"/>
      <c r="J20" s="19"/>
      <c r="K20" s="19"/>
    </row>
    <row r="21" spans="1:11" ht="18.75" x14ac:dyDescent="0.2">
      <c r="A21" s="2">
        <v>5</v>
      </c>
      <c r="B21" s="15" t="s">
        <v>7</v>
      </c>
      <c r="C21" s="2" t="s">
        <v>22</v>
      </c>
      <c r="D21" s="2" t="s">
        <v>0</v>
      </c>
      <c r="E21" s="2">
        <v>1</v>
      </c>
      <c r="F21" s="24">
        <v>550</v>
      </c>
      <c r="G21" s="24">
        <f t="shared" si="0"/>
        <v>550</v>
      </c>
      <c r="H21" s="19"/>
      <c r="I21" s="19"/>
      <c r="J21" s="19"/>
      <c r="K21" s="19"/>
    </row>
    <row r="22" spans="1:11" ht="18.75" x14ac:dyDescent="0.2">
      <c r="A22" s="2">
        <v>6</v>
      </c>
      <c r="B22" s="15" t="s">
        <v>8</v>
      </c>
      <c r="C22" s="2"/>
      <c r="D22" s="2"/>
      <c r="E22" s="2"/>
      <c r="F22" s="24"/>
      <c r="G22" s="24">
        <f t="shared" si="0"/>
        <v>0</v>
      </c>
      <c r="H22" s="19"/>
      <c r="I22" s="19"/>
      <c r="J22" s="19"/>
      <c r="K22" s="19"/>
    </row>
    <row r="23" spans="1:11" ht="18.75" x14ac:dyDescent="0.2">
      <c r="A23" s="2">
        <v>7</v>
      </c>
      <c r="B23" s="2" t="s">
        <v>9</v>
      </c>
      <c r="C23" s="2" t="s">
        <v>22</v>
      </c>
      <c r="D23" s="2" t="s">
        <v>0</v>
      </c>
      <c r="E23" s="2">
        <v>1</v>
      </c>
      <c r="F23" s="24">
        <v>4500</v>
      </c>
      <c r="G23" s="24">
        <f t="shared" si="0"/>
        <v>4500</v>
      </c>
      <c r="H23" s="19"/>
      <c r="I23" s="19"/>
      <c r="J23" s="19"/>
      <c r="K23" s="19"/>
    </row>
    <row r="24" spans="1:11" ht="18.75" x14ac:dyDescent="0.2">
      <c r="A24" s="2">
        <v>8</v>
      </c>
      <c r="B24" s="15"/>
      <c r="C24" s="2" t="s">
        <v>20</v>
      </c>
      <c r="D24" s="2" t="s">
        <v>0</v>
      </c>
      <c r="E24" s="2">
        <v>1</v>
      </c>
      <c r="F24" s="24">
        <v>4500</v>
      </c>
      <c r="G24" s="24">
        <f t="shared" si="0"/>
        <v>4500</v>
      </c>
      <c r="H24" s="19"/>
      <c r="I24" s="19"/>
      <c r="J24" s="19"/>
      <c r="K24" s="19"/>
    </row>
    <row r="25" spans="1:11" ht="18.75" x14ac:dyDescent="0.2">
      <c r="A25" s="2"/>
      <c r="B25" s="15" t="s">
        <v>10</v>
      </c>
      <c r="C25" s="2"/>
      <c r="D25" s="2"/>
      <c r="E25" s="2"/>
      <c r="F25" s="24"/>
      <c r="G25" s="24">
        <f t="shared" si="0"/>
        <v>0</v>
      </c>
      <c r="H25" s="19"/>
      <c r="I25" s="19"/>
      <c r="J25" s="19"/>
      <c r="K25" s="19"/>
    </row>
    <row r="26" spans="1:11" ht="18.75" x14ac:dyDescent="0.2">
      <c r="A26" s="2">
        <v>9</v>
      </c>
      <c r="B26" s="2" t="s">
        <v>5</v>
      </c>
      <c r="C26" s="2" t="s">
        <v>20</v>
      </c>
      <c r="D26" s="2" t="s">
        <v>0</v>
      </c>
      <c r="E26" s="2">
        <v>2</v>
      </c>
      <c r="F26" s="24">
        <v>550</v>
      </c>
      <c r="G26" s="24">
        <f t="shared" si="0"/>
        <v>1100</v>
      </c>
      <c r="H26" s="19"/>
      <c r="I26" s="19"/>
      <c r="J26" s="19"/>
      <c r="K26" s="19"/>
    </row>
    <row r="27" spans="1:11" ht="18.75" x14ac:dyDescent="0.2">
      <c r="A27" s="2"/>
      <c r="B27" s="15" t="s">
        <v>11</v>
      </c>
      <c r="C27" s="2"/>
      <c r="D27" s="2"/>
      <c r="E27" s="2"/>
      <c r="F27" s="24"/>
      <c r="G27" s="24">
        <f t="shared" si="0"/>
        <v>0</v>
      </c>
      <c r="H27" s="19"/>
      <c r="I27" s="19"/>
      <c r="J27" s="19"/>
      <c r="K27" s="19"/>
    </row>
    <row r="28" spans="1:11" ht="18.75" x14ac:dyDescent="0.2">
      <c r="A28" s="2">
        <v>10</v>
      </c>
      <c r="B28" s="2" t="s">
        <v>12</v>
      </c>
      <c r="C28" s="2" t="s">
        <v>22</v>
      </c>
      <c r="D28" s="2" t="s">
        <v>0</v>
      </c>
      <c r="E28" s="2">
        <v>2</v>
      </c>
      <c r="F28" s="24">
        <v>4500</v>
      </c>
      <c r="G28" s="24">
        <f t="shared" si="0"/>
        <v>9000</v>
      </c>
      <c r="H28" s="19"/>
      <c r="I28" s="19"/>
      <c r="J28" s="19"/>
      <c r="K28" s="19"/>
    </row>
    <row r="29" spans="1:11" ht="18.75" x14ac:dyDescent="0.2">
      <c r="A29" s="2">
        <v>141</v>
      </c>
      <c r="B29" s="15" t="s">
        <v>13</v>
      </c>
      <c r="C29" s="2" t="s">
        <v>20</v>
      </c>
      <c r="D29" s="2" t="s">
        <v>0</v>
      </c>
      <c r="E29" s="2">
        <v>1</v>
      </c>
      <c r="F29" s="24">
        <v>4500</v>
      </c>
      <c r="G29" s="24">
        <f t="shared" si="0"/>
        <v>4500</v>
      </c>
      <c r="H29" s="19"/>
      <c r="I29" s="19"/>
      <c r="J29" s="19"/>
      <c r="K29" s="19"/>
    </row>
    <row r="30" spans="1:11" ht="18.75" x14ac:dyDescent="0.2">
      <c r="A30" s="2">
        <v>12</v>
      </c>
      <c r="B30" s="15" t="s">
        <v>14</v>
      </c>
      <c r="C30" s="2" t="s">
        <v>22</v>
      </c>
      <c r="D30" s="2" t="s">
        <v>0</v>
      </c>
      <c r="E30" s="2">
        <v>1</v>
      </c>
      <c r="F30" s="24">
        <v>4500</v>
      </c>
      <c r="G30" s="24">
        <f t="shared" si="0"/>
        <v>4500</v>
      </c>
      <c r="H30" s="19"/>
      <c r="I30" s="19"/>
      <c r="J30" s="19"/>
      <c r="K30" s="19"/>
    </row>
    <row r="31" spans="1:11" ht="18.75" x14ac:dyDescent="0.2">
      <c r="A31" s="2"/>
      <c r="B31" s="15" t="s">
        <v>15</v>
      </c>
      <c r="C31" s="2"/>
      <c r="D31" s="2"/>
      <c r="E31" s="2"/>
      <c r="F31" s="24"/>
      <c r="G31" s="24">
        <f t="shared" si="0"/>
        <v>0</v>
      </c>
      <c r="H31" s="19"/>
      <c r="I31" s="19"/>
      <c r="J31" s="19"/>
      <c r="K31" s="19"/>
    </row>
    <row r="32" spans="1:11" ht="18.75" x14ac:dyDescent="0.2">
      <c r="A32" s="2">
        <v>13</v>
      </c>
      <c r="B32" s="2" t="s">
        <v>16</v>
      </c>
      <c r="C32" s="2" t="s">
        <v>23</v>
      </c>
      <c r="D32" s="2" t="s">
        <v>0</v>
      </c>
      <c r="E32" s="2">
        <v>1</v>
      </c>
      <c r="F32" s="24">
        <v>4500</v>
      </c>
      <c r="G32" s="24">
        <f t="shared" si="0"/>
        <v>4500</v>
      </c>
      <c r="H32" s="19"/>
      <c r="I32" s="19"/>
      <c r="J32" s="19"/>
      <c r="K32" s="19"/>
    </row>
    <row r="33" spans="1:11" ht="18.75" x14ac:dyDescent="0.2">
      <c r="A33" s="2">
        <v>14</v>
      </c>
      <c r="B33" s="15"/>
      <c r="C33" s="2" t="s">
        <v>21</v>
      </c>
      <c r="D33" s="2" t="s">
        <v>0</v>
      </c>
      <c r="E33" s="2">
        <v>1</v>
      </c>
      <c r="F33" s="24">
        <v>4500</v>
      </c>
      <c r="G33" s="24">
        <f t="shared" si="0"/>
        <v>4500</v>
      </c>
      <c r="H33" s="19"/>
      <c r="I33" s="19"/>
      <c r="J33" s="19"/>
      <c r="K33" s="19"/>
    </row>
    <row r="34" spans="1:11" ht="18.75" x14ac:dyDescent="0.2">
      <c r="A34" s="2"/>
      <c r="B34" s="15" t="s">
        <v>17</v>
      </c>
      <c r="C34" s="2"/>
      <c r="D34" s="2"/>
      <c r="E34" s="2"/>
      <c r="F34" s="24"/>
      <c r="G34" s="24">
        <f t="shared" si="0"/>
        <v>0</v>
      </c>
      <c r="H34" s="19"/>
      <c r="I34" s="19"/>
      <c r="J34" s="19"/>
      <c r="K34" s="19"/>
    </row>
    <row r="35" spans="1:11" ht="18.75" x14ac:dyDescent="0.2">
      <c r="A35" s="2">
        <v>15</v>
      </c>
      <c r="B35" s="2" t="s">
        <v>16</v>
      </c>
      <c r="C35" s="2" t="s">
        <v>23</v>
      </c>
      <c r="D35" s="2" t="s">
        <v>0</v>
      </c>
      <c r="E35" s="2">
        <v>1</v>
      </c>
      <c r="F35" s="24">
        <v>4500</v>
      </c>
      <c r="G35" s="24">
        <f t="shared" si="0"/>
        <v>4500</v>
      </c>
      <c r="H35" s="19"/>
      <c r="I35" s="19"/>
      <c r="J35" s="19"/>
      <c r="K35" s="19"/>
    </row>
    <row r="36" spans="1:11" s="10" customFormat="1" ht="18.75" x14ac:dyDescent="0.2">
      <c r="A36" s="2">
        <v>16</v>
      </c>
      <c r="B36" s="16"/>
      <c r="C36" s="9" t="s">
        <v>21</v>
      </c>
      <c r="D36" s="8" t="s">
        <v>0</v>
      </c>
      <c r="E36" s="8">
        <v>1</v>
      </c>
      <c r="F36" s="25">
        <v>4500</v>
      </c>
      <c r="G36" s="24">
        <f t="shared" si="0"/>
        <v>4500</v>
      </c>
      <c r="H36" s="20"/>
      <c r="I36" s="20"/>
      <c r="J36" s="20"/>
      <c r="K36" s="20"/>
    </row>
    <row r="37" spans="1:11" ht="18.75" x14ac:dyDescent="0.2">
      <c r="A37" s="2"/>
      <c r="B37" s="15" t="s">
        <v>25</v>
      </c>
      <c r="C37" s="7"/>
      <c r="D37" s="22"/>
      <c r="E37" s="2"/>
      <c r="F37" s="24"/>
      <c r="G37" s="24">
        <f t="shared" si="0"/>
        <v>0</v>
      </c>
      <c r="H37" s="19"/>
      <c r="I37" s="19"/>
      <c r="J37" s="19"/>
      <c r="K37" s="19"/>
    </row>
    <row r="38" spans="1:11" ht="18.75" x14ac:dyDescent="0.2">
      <c r="A38" s="8">
        <v>17</v>
      </c>
      <c r="B38" s="17" t="s">
        <v>26</v>
      </c>
      <c r="C38" s="7" t="s">
        <v>42</v>
      </c>
      <c r="D38" s="2" t="s">
        <v>0</v>
      </c>
      <c r="E38" s="2">
        <v>1</v>
      </c>
      <c r="F38" s="24">
        <v>4500</v>
      </c>
      <c r="G38" s="24">
        <f t="shared" si="0"/>
        <v>4500</v>
      </c>
      <c r="H38" s="19"/>
      <c r="I38" s="19"/>
      <c r="J38" s="19"/>
      <c r="K38" s="19"/>
    </row>
    <row r="39" spans="1:11" ht="18.75" x14ac:dyDescent="0.2">
      <c r="A39" s="2">
        <v>18</v>
      </c>
      <c r="B39" s="15" t="s">
        <v>27</v>
      </c>
      <c r="C39" s="7" t="s">
        <v>22</v>
      </c>
      <c r="D39" s="2" t="s">
        <v>0</v>
      </c>
      <c r="E39" s="2">
        <v>1</v>
      </c>
      <c r="F39" s="24">
        <v>4500</v>
      </c>
      <c r="G39" s="24">
        <f t="shared" si="0"/>
        <v>4500</v>
      </c>
      <c r="H39" s="19"/>
      <c r="I39" s="19"/>
      <c r="J39" s="19"/>
      <c r="K39" s="19"/>
    </row>
    <row r="40" spans="1:11" ht="18.75" x14ac:dyDescent="0.2">
      <c r="A40" s="2"/>
      <c r="B40" s="15" t="s">
        <v>28</v>
      </c>
      <c r="C40" s="7"/>
      <c r="D40" s="22"/>
      <c r="E40" s="2"/>
      <c r="F40" s="24"/>
      <c r="G40" s="24">
        <f t="shared" si="0"/>
        <v>0</v>
      </c>
      <c r="H40" s="19"/>
      <c r="I40" s="19"/>
      <c r="J40" s="19"/>
      <c r="K40" s="19"/>
    </row>
    <row r="41" spans="1:11" ht="18.75" x14ac:dyDescent="0.2">
      <c r="A41" s="2">
        <v>19</v>
      </c>
      <c r="B41" s="17" t="s">
        <v>29</v>
      </c>
      <c r="C41" s="7" t="s">
        <v>22</v>
      </c>
      <c r="D41" s="2" t="s">
        <v>0</v>
      </c>
      <c r="E41" s="2">
        <v>1</v>
      </c>
      <c r="F41" s="24">
        <v>4500</v>
      </c>
      <c r="G41" s="24">
        <f t="shared" si="0"/>
        <v>4500</v>
      </c>
      <c r="H41" s="19"/>
      <c r="I41" s="19"/>
      <c r="J41" s="19"/>
      <c r="K41" s="19"/>
    </row>
    <row r="42" spans="1:11" ht="18.75" x14ac:dyDescent="0.2">
      <c r="A42" s="2">
        <v>20</v>
      </c>
      <c r="B42" s="2" t="s">
        <v>27</v>
      </c>
      <c r="C42" s="7" t="s">
        <v>22</v>
      </c>
      <c r="D42" s="2" t="s">
        <v>0</v>
      </c>
      <c r="E42" s="2">
        <v>1</v>
      </c>
      <c r="F42" s="24">
        <v>4500</v>
      </c>
      <c r="G42" s="24">
        <f t="shared" si="0"/>
        <v>4500</v>
      </c>
      <c r="H42" s="19"/>
      <c r="I42" s="19"/>
      <c r="J42" s="19"/>
      <c r="K42" s="19"/>
    </row>
    <row r="43" spans="1:11" ht="18.75" x14ac:dyDescent="0.2">
      <c r="A43" s="2">
        <v>21</v>
      </c>
      <c r="B43" s="15" t="s">
        <v>30</v>
      </c>
      <c r="C43" s="7" t="s">
        <v>20</v>
      </c>
      <c r="D43" s="2" t="s">
        <v>0</v>
      </c>
      <c r="E43" s="2">
        <v>1</v>
      </c>
      <c r="F43" s="24">
        <v>4500</v>
      </c>
      <c r="G43" s="24">
        <f t="shared" si="0"/>
        <v>4500</v>
      </c>
      <c r="H43" s="19"/>
      <c r="I43" s="19"/>
      <c r="J43" s="19"/>
      <c r="K43" s="19"/>
    </row>
    <row r="44" spans="1:11" ht="18.75" x14ac:dyDescent="0.2">
      <c r="A44" s="2"/>
      <c r="B44" s="15" t="s">
        <v>31</v>
      </c>
      <c r="C44" s="7"/>
      <c r="D44" s="22"/>
      <c r="E44" s="2"/>
      <c r="F44" s="24"/>
      <c r="G44" s="24">
        <f t="shared" si="0"/>
        <v>0</v>
      </c>
      <c r="H44" s="19"/>
      <c r="I44" s="19"/>
      <c r="J44" s="19"/>
      <c r="K44" s="19"/>
    </row>
    <row r="45" spans="1:11" ht="18.75" x14ac:dyDescent="0.2">
      <c r="A45" s="2">
        <v>22</v>
      </c>
      <c r="B45" s="17" t="s">
        <v>32</v>
      </c>
      <c r="C45" s="7" t="s">
        <v>43</v>
      </c>
      <c r="D45" s="2" t="s">
        <v>0</v>
      </c>
      <c r="E45" s="2">
        <v>0</v>
      </c>
      <c r="F45" s="24">
        <v>1750</v>
      </c>
      <c r="G45" s="24">
        <f t="shared" si="0"/>
        <v>0</v>
      </c>
      <c r="H45" s="19"/>
      <c r="I45" s="19"/>
      <c r="J45" s="19"/>
      <c r="K45" s="19"/>
    </row>
    <row r="46" spans="1:11" ht="18.75" x14ac:dyDescent="0.2">
      <c r="A46" s="2">
        <v>23</v>
      </c>
      <c r="B46" s="17" t="s">
        <v>33</v>
      </c>
      <c r="C46" s="7" t="s">
        <v>44</v>
      </c>
      <c r="D46" s="2" t="s">
        <v>0</v>
      </c>
      <c r="E46" s="2">
        <v>20</v>
      </c>
      <c r="F46" s="24">
        <v>1750</v>
      </c>
      <c r="G46" s="24">
        <f t="shared" si="0"/>
        <v>35000</v>
      </c>
      <c r="H46" s="19"/>
      <c r="I46" s="19"/>
      <c r="J46" s="19"/>
      <c r="K46" s="19"/>
    </row>
    <row r="47" spans="1:11" ht="37.5" x14ac:dyDescent="0.2">
      <c r="A47" s="2"/>
      <c r="B47" s="2" t="s">
        <v>34</v>
      </c>
      <c r="C47" s="7"/>
      <c r="D47" s="22"/>
      <c r="E47" s="2"/>
      <c r="F47" s="24"/>
      <c r="G47" s="24">
        <f t="shared" si="0"/>
        <v>0</v>
      </c>
      <c r="H47" s="19"/>
      <c r="I47" s="19"/>
      <c r="J47" s="19"/>
      <c r="K47" s="19"/>
    </row>
    <row r="48" spans="1:11" ht="18.75" x14ac:dyDescent="0.2">
      <c r="A48" s="2">
        <v>24</v>
      </c>
      <c r="B48" s="17" t="s">
        <v>35</v>
      </c>
      <c r="C48" s="7" t="s">
        <v>45</v>
      </c>
      <c r="D48" s="2" t="s">
        <v>0</v>
      </c>
      <c r="E48" s="2">
        <v>29</v>
      </c>
      <c r="F48" s="24">
        <v>1425</v>
      </c>
      <c r="G48" s="24">
        <f t="shared" si="0"/>
        <v>41325</v>
      </c>
      <c r="H48" s="19"/>
      <c r="I48" s="19"/>
      <c r="J48" s="19"/>
      <c r="K48" s="19"/>
    </row>
    <row r="49" spans="1:11" ht="18.75" x14ac:dyDescent="0.2">
      <c r="A49" s="2">
        <v>25</v>
      </c>
      <c r="B49" s="17" t="s">
        <v>36</v>
      </c>
      <c r="C49" s="7" t="s">
        <v>46</v>
      </c>
      <c r="D49" s="2" t="s">
        <v>0</v>
      </c>
      <c r="E49" s="2">
        <v>26</v>
      </c>
      <c r="F49" s="24">
        <v>1425</v>
      </c>
      <c r="G49" s="24">
        <f t="shared" si="0"/>
        <v>37050</v>
      </c>
      <c r="H49" s="19"/>
      <c r="I49" s="19"/>
      <c r="J49" s="19"/>
      <c r="K49" s="19"/>
    </row>
    <row r="50" spans="1:11" ht="18.75" x14ac:dyDescent="0.2">
      <c r="A50" s="2">
        <v>26</v>
      </c>
      <c r="B50" s="17" t="s">
        <v>32</v>
      </c>
      <c r="C50" s="7" t="s">
        <v>47</v>
      </c>
      <c r="D50" s="2" t="s">
        <v>0</v>
      </c>
      <c r="E50" s="2">
        <v>31</v>
      </c>
      <c r="F50" s="24">
        <v>1425</v>
      </c>
      <c r="G50" s="24">
        <f t="shared" si="0"/>
        <v>44175</v>
      </c>
      <c r="H50" s="19"/>
      <c r="I50" s="20"/>
      <c r="J50" s="19"/>
      <c r="K50" s="19"/>
    </row>
    <row r="51" spans="1:11" ht="18.75" x14ac:dyDescent="0.2">
      <c r="A51" s="2">
        <v>27</v>
      </c>
      <c r="B51" s="17" t="s">
        <v>33</v>
      </c>
      <c r="C51" s="7" t="s">
        <v>48</v>
      </c>
      <c r="D51" s="2" t="s">
        <v>0</v>
      </c>
      <c r="E51" s="2">
        <v>8</v>
      </c>
      <c r="F51" s="24">
        <v>1425</v>
      </c>
      <c r="G51" s="24">
        <f t="shared" si="0"/>
        <v>11400</v>
      </c>
      <c r="H51" s="19"/>
      <c r="I51" s="20"/>
      <c r="J51" s="19"/>
      <c r="K51" s="19"/>
    </row>
    <row r="52" spans="1:11" ht="18.75" x14ac:dyDescent="0.2">
      <c r="A52" s="2">
        <v>28</v>
      </c>
      <c r="B52" s="17" t="s">
        <v>37</v>
      </c>
      <c r="C52" s="7" t="s">
        <v>49</v>
      </c>
      <c r="D52" s="2" t="s">
        <v>0</v>
      </c>
      <c r="E52" s="2">
        <v>0</v>
      </c>
      <c r="F52" s="24">
        <v>1425</v>
      </c>
      <c r="G52" s="24">
        <f t="shared" si="0"/>
        <v>0</v>
      </c>
      <c r="H52" s="19"/>
      <c r="I52" s="20"/>
      <c r="J52" s="19"/>
      <c r="K52" s="19"/>
    </row>
    <row r="53" spans="1:11" ht="18.75" x14ac:dyDescent="0.2">
      <c r="A53" s="2"/>
      <c r="B53" s="15" t="s">
        <v>38</v>
      </c>
      <c r="C53" s="7"/>
      <c r="D53" s="22"/>
      <c r="E53" s="2"/>
      <c r="F53" s="24"/>
      <c r="G53" s="24">
        <f t="shared" si="0"/>
        <v>0</v>
      </c>
      <c r="H53" s="19"/>
      <c r="I53" s="19"/>
      <c r="J53" s="19"/>
      <c r="K53" s="19"/>
    </row>
    <row r="54" spans="1:11" ht="18.75" x14ac:dyDescent="0.2">
      <c r="A54" s="2">
        <v>29</v>
      </c>
      <c r="B54" s="15"/>
      <c r="C54" s="7" t="s">
        <v>50</v>
      </c>
      <c r="D54" s="2" t="s">
        <v>0</v>
      </c>
      <c r="E54" s="2">
        <v>85</v>
      </c>
      <c r="F54" s="24">
        <v>1500</v>
      </c>
      <c r="G54" s="24">
        <f t="shared" si="0"/>
        <v>127500</v>
      </c>
      <c r="H54" s="19"/>
      <c r="I54" s="20"/>
      <c r="J54" s="19"/>
      <c r="K54" s="19"/>
    </row>
    <row r="55" spans="1:11" ht="18.75" x14ac:dyDescent="0.2">
      <c r="A55" s="2"/>
      <c r="B55" s="15" t="s">
        <v>39</v>
      </c>
      <c r="C55" s="7"/>
      <c r="D55" s="22"/>
      <c r="E55" s="2"/>
      <c r="F55" s="24"/>
      <c r="G55" s="24">
        <f t="shared" si="0"/>
        <v>0</v>
      </c>
      <c r="H55" s="19"/>
      <c r="I55" s="19"/>
      <c r="J55" s="19"/>
      <c r="K55" s="19"/>
    </row>
    <row r="56" spans="1:11" ht="18.75" x14ac:dyDescent="0.2">
      <c r="A56" s="2">
        <v>30</v>
      </c>
      <c r="B56" s="15" t="s">
        <v>27</v>
      </c>
      <c r="C56" s="7" t="s">
        <v>51</v>
      </c>
      <c r="D56" s="2" t="s">
        <v>0</v>
      </c>
      <c r="E56" s="2">
        <v>12</v>
      </c>
      <c r="F56" s="24">
        <v>600</v>
      </c>
      <c r="G56" s="24">
        <f t="shared" si="0"/>
        <v>7200</v>
      </c>
      <c r="H56" s="19"/>
      <c r="I56" s="19"/>
      <c r="J56" s="19"/>
      <c r="K56" s="19"/>
    </row>
    <row r="57" spans="1:11" ht="18.75" x14ac:dyDescent="0.2">
      <c r="A57" s="2">
        <v>31</v>
      </c>
      <c r="B57" s="2"/>
      <c r="C57" s="7" t="s">
        <v>52</v>
      </c>
      <c r="D57" s="2" t="s">
        <v>0</v>
      </c>
      <c r="E57" s="2">
        <v>7</v>
      </c>
      <c r="F57" s="24">
        <v>600</v>
      </c>
      <c r="G57" s="24">
        <f t="shared" si="0"/>
        <v>4200</v>
      </c>
      <c r="H57" s="19"/>
      <c r="I57" s="19"/>
      <c r="J57" s="19"/>
      <c r="K57" s="19"/>
    </row>
    <row r="58" spans="1:11" ht="18.75" x14ac:dyDescent="0.2">
      <c r="A58" s="2">
        <v>32</v>
      </c>
      <c r="B58" s="15"/>
      <c r="C58" s="7" t="s">
        <v>53</v>
      </c>
      <c r="D58" s="2" t="s">
        <v>0</v>
      </c>
      <c r="E58" s="2">
        <v>6</v>
      </c>
      <c r="F58" s="24">
        <v>600</v>
      </c>
      <c r="G58" s="24">
        <f t="shared" si="0"/>
        <v>3600</v>
      </c>
      <c r="H58" s="19"/>
      <c r="I58" s="19"/>
      <c r="J58" s="19"/>
      <c r="K58" s="19"/>
    </row>
    <row r="59" spans="1:11" ht="18.75" x14ac:dyDescent="0.2">
      <c r="A59" s="2">
        <v>33</v>
      </c>
      <c r="B59" s="15"/>
      <c r="C59" s="7" t="s">
        <v>54</v>
      </c>
      <c r="D59" s="2" t="s">
        <v>0</v>
      </c>
      <c r="E59" s="2">
        <v>84</v>
      </c>
      <c r="F59" s="24">
        <v>600</v>
      </c>
      <c r="G59" s="24">
        <f t="shared" si="0"/>
        <v>50400</v>
      </c>
      <c r="H59" s="19"/>
      <c r="I59" s="19"/>
      <c r="J59" s="19"/>
      <c r="K59" s="19"/>
    </row>
    <row r="60" spans="1:11" ht="18.75" x14ac:dyDescent="0.2">
      <c r="A60" s="2">
        <v>34</v>
      </c>
      <c r="B60" s="2"/>
      <c r="C60" s="7" t="s">
        <v>55</v>
      </c>
      <c r="D60" s="2" t="s">
        <v>0</v>
      </c>
      <c r="E60" s="2">
        <v>0</v>
      </c>
      <c r="F60" s="24">
        <v>600</v>
      </c>
      <c r="G60" s="24">
        <f t="shared" si="0"/>
        <v>0</v>
      </c>
      <c r="H60" s="19"/>
      <c r="I60" s="19"/>
      <c r="J60" s="19"/>
      <c r="K60" s="19"/>
    </row>
    <row r="61" spans="1:11" ht="18.75" x14ac:dyDescent="0.2">
      <c r="A61" s="2">
        <v>35</v>
      </c>
      <c r="B61" s="15"/>
      <c r="C61" s="7" t="s">
        <v>56</v>
      </c>
      <c r="D61" s="2" t="s">
        <v>0</v>
      </c>
      <c r="E61" s="2">
        <v>9</v>
      </c>
      <c r="F61" s="24">
        <v>600</v>
      </c>
      <c r="G61" s="24">
        <f t="shared" si="0"/>
        <v>5400</v>
      </c>
      <c r="H61" s="19"/>
      <c r="I61" s="19"/>
      <c r="J61" s="19"/>
      <c r="K61" s="19"/>
    </row>
    <row r="62" spans="1:11" ht="37.5" x14ac:dyDescent="0.2">
      <c r="A62" s="2">
        <v>36</v>
      </c>
      <c r="B62" s="15" t="s">
        <v>40</v>
      </c>
      <c r="C62" s="7" t="s">
        <v>57</v>
      </c>
      <c r="D62" s="2" t="s">
        <v>0</v>
      </c>
      <c r="E62" s="2">
        <v>2</v>
      </c>
      <c r="F62" s="24">
        <v>600</v>
      </c>
      <c r="G62" s="24">
        <f t="shared" si="0"/>
        <v>1200</v>
      </c>
      <c r="H62" s="19"/>
      <c r="I62" s="19"/>
      <c r="J62" s="19"/>
      <c r="K62" s="19"/>
    </row>
    <row r="63" spans="1:11" ht="18.75" x14ac:dyDescent="0.2">
      <c r="A63" s="2">
        <v>37</v>
      </c>
      <c r="B63" s="15"/>
      <c r="C63" s="7" t="s">
        <v>58</v>
      </c>
      <c r="D63" s="2" t="s">
        <v>0</v>
      </c>
      <c r="E63" s="2">
        <v>6</v>
      </c>
      <c r="F63" s="24">
        <v>600</v>
      </c>
      <c r="G63" s="24">
        <f t="shared" si="0"/>
        <v>3600</v>
      </c>
      <c r="H63" s="19"/>
      <c r="I63" s="19"/>
      <c r="J63" s="19"/>
      <c r="K63" s="19"/>
    </row>
    <row r="64" spans="1:11" ht="18.75" x14ac:dyDescent="0.2">
      <c r="A64" s="2">
        <v>38</v>
      </c>
      <c r="B64" s="18" t="s">
        <v>41</v>
      </c>
      <c r="C64" s="7" t="s">
        <v>59</v>
      </c>
      <c r="D64" s="2" t="s">
        <v>0</v>
      </c>
      <c r="E64" s="2">
        <v>119</v>
      </c>
      <c r="F64" s="24">
        <v>600</v>
      </c>
      <c r="G64" s="24">
        <f t="shared" si="0"/>
        <v>71400</v>
      </c>
      <c r="H64" s="19"/>
      <c r="I64" s="19"/>
      <c r="J64" s="19"/>
      <c r="K64" s="19"/>
    </row>
    <row r="65" spans="1:11" ht="18.75" x14ac:dyDescent="0.3">
      <c r="A65" s="2">
        <v>39</v>
      </c>
      <c r="B65" s="6" t="s">
        <v>60</v>
      </c>
      <c r="C65" s="7" t="s">
        <v>79</v>
      </c>
      <c r="D65" s="7" t="s">
        <v>0</v>
      </c>
      <c r="E65" s="2">
        <v>153</v>
      </c>
      <c r="F65" s="24">
        <v>600</v>
      </c>
      <c r="G65" s="24">
        <f t="shared" si="0"/>
        <v>91800</v>
      </c>
      <c r="H65" s="19"/>
      <c r="I65" s="19"/>
      <c r="J65" s="19"/>
      <c r="K65" s="19"/>
    </row>
    <row r="66" spans="1:11" ht="18.75" x14ac:dyDescent="0.3">
      <c r="A66" s="2"/>
      <c r="B66" s="5"/>
      <c r="C66" s="5"/>
      <c r="D66" s="5"/>
      <c r="E66" s="23"/>
      <c r="F66" s="24">
        <v>550</v>
      </c>
      <c r="G66" s="24">
        <f t="shared" si="0"/>
        <v>0</v>
      </c>
      <c r="H66" s="19"/>
      <c r="I66" s="19"/>
      <c r="J66" s="19"/>
      <c r="K66" s="19"/>
    </row>
    <row r="67" spans="1:11" ht="37.5" x14ac:dyDescent="0.3">
      <c r="A67" s="2"/>
      <c r="B67" s="27" t="s">
        <v>61</v>
      </c>
      <c r="C67" s="5"/>
      <c r="D67" s="5"/>
      <c r="E67" s="23"/>
      <c r="F67" s="24"/>
      <c r="G67" s="24">
        <f t="shared" si="0"/>
        <v>0</v>
      </c>
      <c r="H67" s="19"/>
      <c r="I67" s="19"/>
      <c r="J67" s="19"/>
      <c r="K67" s="19"/>
    </row>
    <row r="68" spans="1:11" ht="18.75" x14ac:dyDescent="0.3">
      <c r="A68" s="2">
        <v>1</v>
      </c>
      <c r="B68" s="1" t="s">
        <v>62</v>
      </c>
      <c r="C68" s="11"/>
      <c r="D68" s="5" t="s">
        <v>83</v>
      </c>
      <c r="E68" s="40">
        <v>225</v>
      </c>
      <c r="F68" s="37">
        <v>48.75</v>
      </c>
      <c r="G68" s="37">
        <f t="shared" si="0"/>
        <v>10968.75</v>
      </c>
      <c r="H68" s="19"/>
      <c r="I68" s="19"/>
      <c r="J68" s="19"/>
      <c r="K68" s="19"/>
    </row>
    <row r="69" spans="1:11" ht="37.5" x14ac:dyDescent="0.2">
      <c r="A69" s="2">
        <v>2</v>
      </c>
      <c r="B69" s="1" t="s">
        <v>63</v>
      </c>
      <c r="C69" s="11"/>
      <c r="D69" s="7" t="s">
        <v>83</v>
      </c>
      <c r="E69" s="41"/>
      <c r="F69" s="38"/>
      <c r="G69" s="38"/>
      <c r="H69" s="19"/>
      <c r="I69" s="19"/>
      <c r="J69" s="19"/>
      <c r="K69" s="19"/>
    </row>
    <row r="70" spans="1:11" ht="37.5" x14ac:dyDescent="0.2">
      <c r="A70" s="2">
        <v>3</v>
      </c>
      <c r="B70" s="1" t="s">
        <v>64</v>
      </c>
      <c r="C70" s="11"/>
      <c r="D70" s="7" t="s">
        <v>83</v>
      </c>
      <c r="E70" s="42"/>
      <c r="F70" s="39"/>
      <c r="G70" s="39"/>
      <c r="H70" s="19"/>
      <c r="I70" s="19"/>
      <c r="J70" s="19"/>
      <c r="K70" s="19"/>
    </row>
    <row r="71" spans="1:11" ht="18.75" x14ac:dyDescent="0.3">
      <c r="A71" s="2">
        <v>4</v>
      </c>
      <c r="B71" s="1" t="s">
        <v>62</v>
      </c>
      <c r="C71" s="11"/>
      <c r="D71" s="5" t="s">
        <v>83</v>
      </c>
      <c r="E71" s="40">
        <v>1400</v>
      </c>
      <c r="F71" s="37">
        <v>58.5</v>
      </c>
      <c r="G71" s="37">
        <f t="shared" si="0"/>
        <v>81900</v>
      </c>
      <c r="H71" s="19"/>
      <c r="I71" s="19"/>
      <c r="J71" s="19"/>
      <c r="K71" s="19"/>
    </row>
    <row r="72" spans="1:11" ht="37.5" x14ac:dyDescent="0.2">
      <c r="A72" s="2">
        <v>5</v>
      </c>
      <c r="B72" s="1" t="s">
        <v>63</v>
      </c>
      <c r="C72" s="11"/>
      <c r="D72" s="7" t="s">
        <v>83</v>
      </c>
      <c r="E72" s="41"/>
      <c r="F72" s="38"/>
      <c r="G72" s="38"/>
      <c r="H72" s="19"/>
      <c r="I72" s="19"/>
      <c r="J72" s="19"/>
      <c r="K72" s="19"/>
    </row>
    <row r="73" spans="1:11" ht="37.5" x14ac:dyDescent="0.2">
      <c r="A73" s="2">
        <v>6</v>
      </c>
      <c r="B73" s="1" t="s">
        <v>64</v>
      </c>
      <c r="C73" s="11"/>
      <c r="D73" s="7" t="s">
        <v>83</v>
      </c>
      <c r="E73" s="41"/>
      <c r="F73" s="38"/>
      <c r="G73" s="38"/>
      <c r="H73" s="19"/>
      <c r="I73" s="19"/>
      <c r="J73" s="19"/>
      <c r="K73" s="19"/>
    </row>
    <row r="74" spans="1:11" ht="37.5" x14ac:dyDescent="0.2">
      <c r="A74" s="2">
        <v>7</v>
      </c>
      <c r="B74" s="1" t="s">
        <v>65</v>
      </c>
      <c r="C74" s="11"/>
      <c r="D74" s="7" t="s">
        <v>83</v>
      </c>
      <c r="E74" s="41"/>
      <c r="F74" s="38"/>
      <c r="G74" s="38"/>
      <c r="H74" s="19"/>
      <c r="I74" s="19"/>
      <c r="J74" s="19"/>
      <c r="K74" s="19"/>
    </row>
    <row r="75" spans="1:11" ht="37.5" x14ac:dyDescent="0.2">
      <c r="A75" s="2">
        <v>8</v>
      </c>
      <c r="B75" s="1" t="s">
        <v>66</v>
      </c>
      <c r="C75" s="11"/>
      <c r="D75" s="7" t="s">
        <v>83</v>
      </c>
      <c r="E75" s="41"/>
      <c r="F75" s="38"/>
      <c r="G75" s="38"/>
      <c r="H75" s="19"/>
      <c r="I75" s="19"/>
      <c r="J75" s="19"/>
      <c r="K75" s="19"/>
    </row>
    <row r="76" spans="1:11" ht="37.5" x14ac:dyDescent="0.2">
      <c r="A76" s="2">
        <v>9</v>
      </c>
      <c r="B76" s="1" t="s">
        <v>67</v>
      </c>
      <c r="C76" s="11"/>
      <c r="D76" s="7" t="s">
        <v>83</v>
      </c>
      <c r="E76" s="41"/>
      <c r="F76" s="38"/>
      <c r="G76" s="38"/>
      <c r="H76" s="19"/>
      <c r="I76" s="19"/>
      <c r="J76" s="19"/>
      <c r="K76" s="19"/>
    </row>
    <row r="77" spans="1:11" ht="37.5" x14ac:dyDescent="0.2">
      <c r="A77" s="2">
        <v>10</v>
      </c>
      <c r="B77" s="1" t="s">
        <v>68</v>
      </c>
      <c r="C77" s="11"/>
      <c r="D77" s="7" t="s">
        <v>83</v>
      </c>
      <c r="E77" s="41"/>
      <c r="F77" s="38"/>
      <c r="G77" s="38"/>
      <c r="H77" s="19"/>
      <c r="I77" s="19"/>
      <c r="J77" s="19"/>
      <c r="K77" s="19"/>
    </row>
    <row r="78" spans="1:11" ht="37.5" x14ac:dyDescent="0.2">
      <c r="A78" s="2">
        <v>11</v>
      </c>
      <c r="B78" s="1" t="s">
        <v>69</v>
      </c>
      <c r="C78" s="11"/>
      <c r="D78" s="7" t="s">
        <v>83</v>
      </c>
      <c r="E78" s="42"/>
      <c r="F78" s="39"/>
      <c r="G78" s="39"/>
      <c r="H78" s="19"/>
      <c r="I78" s="19"/>
      <c r="J78" s="19"/>
      <c r="K78" s="31"/>
    </row>
    <row r="79" spans="1:11" ht="18.75" x14ac:dyDescent="0.3">
      <c r="A79" s="2">
        <v>12</v>
      </c>
      <c r="B79" s="6" t="s">
        <v>70</v>
      </c>
      <c r="C79" s="5"/>
      <c r="D79" s="5" t="s">
        <v>83</v>
      </c>
      <c r="E79" s="2">
        <v>260</v>
      </c>
      <c r="F79" s="24">
        <v>50</v>
      </c>
      <c r="G79" s="24">
        <f t="shared" si="0"/>
        <v>13000</v>
      </c>
      <c r="H79" s="19"/>
      <c r="I79" s="19"/>
      <c r="J79" s="19"/>
      <c r="K79" s="19"/>
    </row>
    <row r="80" spans="1:11" ht="18.75" x14ac:dyDescent="0.3">
      <c r="A80" s="2">
        <v>13</v>
      </c>
      <c r="B80" s="6" t="s">
        <v>71</v>
      </c>
      <c r="C80" s="5"/>
      <c r="D80" s="7" t="s">
        <v>0</v>
      </c>
      <c r="E80" s="2">
        <v>104</v>
      </c>
      <c r="F80" s="24">
        <v>225</v>
      </c>
      <c r="G80" s="24">
        <f t="shared" si="0"/>
        <v>23400</v>
      </c>
      <c r="H80" s="19"/>
      <c r="I80" s="19"/>
      <c r="J80" s="19"/>
      <c r="K80" s="19"/>
    </row>
    <row r="81" spans="1:12" ht="18.75" x14ac:dyDescent="0.3">
      <c r="A81" s="2">
        <v>14</v>
      </c>
      <c r="B81" s="6" t="s">
        <v>72</v>
      </c>
      <c r="C81" s="5"/>
      <c r="D81" s="5" t="s">
        <v>83</v>
      </c>
      <c r="E81" s="2">
        <v>770</v>
      </c>
      <c r="F81" s="24">
        <v>75</v>
      </c>
      <c r="G81" s="24">
        <f t="shared" si="0"/>
        <v>57750</v>
      </c>
      <c r="H81" s="19"/>
      <c r="I81" s="19"/>
      <c r="J81" s="19"/>
      <c r="K81" s="19"/>
    </row>
    <row r="82" spans="1:12" ht="18.75" x14ac:dyDescent="0.3">
      <c r="A82" s="2">
        <v>15</v>
      </c>
      <c r="B82" s="6" t="s">
        <v>73</v>
      </c>
      <c r="C82" s="5"/>
      <c r="D82" s="5" t="s">
        <v>83</v>
      </c>
      <c r="E82" s="2">
        <v>1580</v>
      </c>
      <c r="F82" s="24">
        <v>75</v>
      </c>
      <c r="G82" s="24">
        <f t="shared" si="0"/>
        <v>118500</v>
      </c>
      <c r="H82" s="19"/>
      <c r="I82" s="19"/>
      <c r="J82" s="19"/>
      <c r="K82" s="19"/>
    </row>
    <row r="83" spans="1:12" ht="18.75" x14ac:dyDescent="0.3">
      <c r="A83" s="2">
        <v>16</v>
      </c>
      <c r="B83" s="6" t="s">
        <v>74</v>
      </c>
      <c r="C83" s="5"/>
      <c r="D83" s="5" t="s">
        <v>83</v>
      </c>
      <c r="E83" s="2">
        <v>1237</v>
      </c>
      <c r="F83" s="24">
        <v>75</v>
      </c>
      <c r="G83" s="24">
        <f t="shared" ref="G83:G110" si="1">SUM(E83)*F83</f>
        <v>92775</v>
      </c>
      <c r="H83" s="19"/>
      <c r="I83" s="19"/>
      <c r="J83" s="19"/>
      <c r="K83" s="19"/>
    </row>
    <row r="84" spans="1:12" ht="18.75" x14ac:dyDescent="0.3">
      <c r="A84" s="2">
        <v>17</v>
      </c>
      <c r="B84" s="6" t="s">
        <v>75</v>
      </c>
      <c r="C84" s="5" t="s">
        <v>80</v>
      </c>
      <c r="D84" s="5" t="s">
        <v>83</v>
      </c>
      <c r="E84" s="2">
        <v>6100</v>
      </c>
      <c r="F84" s="24">
        <v>25</v>
      </c>
      <c r="G84" s="24">
        <f t="shared" si="1"/>
        <v>152500</v>
      </c>
      <c r="H84" s="19"/>
      <c r="I84" s="19"/>
      <c r="J84" s="19"/>
      <c r="K84" s="19"/>
    </row>
    <row r="85" spans="1:12" ht="18.75" x14ac:dyDescent="0.3">
      <c r="A85" s="2">
        <v>18</v>
      </c>
      <c r="B85" s="6" t="s">
        <v>76</v>
      </c>
      <c r="C85" s="5" t="s">
        <v>81</v>
      </c>
      <c r="D85" s="5" t="s">
        <v>84</v>
      </c>
      <c r="E85" s="2">
        <v>6700</v>
      </c>
      <c r="F85" s="24">
        <v>0</v>
      </c>
      <c r="G85" s="24">
        <f t="shared" si="1"/>
        <v>0</v>
      </c>
      <c r="H85" s="19"/>
      <c r="I85" s="19"/>
      <c r="J85" s="19"/>
      <c r="K85" s="19"/>
    </row>
    <row r="86" spans="1:12" ht="18.75" x14ac:dyDescent="0.3">
      <c r="A86" s="2">
        <v>19</v>
      </c>
      <c r="B86" s="6" t="s">
        <v>114</v>
      </c>
      <c r="C86" s="5"/>
      <c r="D86" s="5" t="s">
        <v>1</v>
      </c>
      <c r="E86" s="2">
        <v>22</v>
      </c>
      <c r="F86" s="24">
        <v>1400</v>
      </c>
      <c r="G86" s="24">
        <f t="shared" si="1"/>
        <v>30800</v>
      </c>
      <c r="H86" s="19"/>
      <c r="I86" s="19"/>
      <c r="J86" s="19"/>
      <c r="K86" s="19"/>
    </row>
    <row r="87" spans="1:12" ht="18.75" x14ac:dyDescent="0.3">
      <c r="A87" s="2">
        <v>20</v>
      </c>
      <c r="B87" s="6" t="s">
        <v>77</v>
      </c>
      <c r="C87" s="5" t="s">
        <v>82</v>
      </c>
      <c r="D87" s="5" t="s">
        <v>1</v>
      </c>
      <c r="E87" s="2">
        <v>8</v>
      </c>
      <c r="F87" s="24">
        <v>400</v>
      </c>
      <c r="G87" s="24">
        <f t="shared" si="1"/>
        <v>3200</v>
      </c>
      <c r="H87" s="19"/>
      <c r="I87" s="19"/>
      <c r="J87" s="19"/>
      <c r="K87" s="19"/>
    </row>
    <row r="88" spans="1:12" ht="18.75" x14ac:dyDescent="0.3">
      <c r="A88" s="2">
        <v>21</v>
      </c>
      <c r="B88" s="6" t="s">
        <v>78</v>
      </c>
      <c r="C88" s="5" t="s">
        <v>81</v>
      </c>
      <c r="D88" s="5" t="s">
        <v>85</v>
      </c>
      <c r="E88" s="2">
        <v>100</v>
      </c>
      <c r="F88" s="24">
        <v>27.5</v>
      </c>
      <c r="G88" s="24">
        <f t="shared" si="1"/>
        <v>2750</v>
      </c>
      <c r="H88" s="19"/>
      <c r="I88" s="19"/>
      <c r="J88" s="19"/>
      <c r="K88" s="19"/>
    </row>
    <row r="89" spans="1:12" ht="18.75" x14ac:dyDescent="0.3">
      <c r="A89" s="2">
        <v>22</v>
      </c>
      <c r="B89" s="6" t="s">
        <v>86</v>
      </c>
      <c r="C89" s="5" t="s">
        <v>102</v>
      </c>
      <c r="D89" s="5" t="s">
        <v>85</v>
      </c>
      <c r="E89" s="2">
        <v>100</v>
      </c>
      <c r="F89" s="24">
        <v>27.5</v>
      </c>
      <c r="G89" s="24">
        <f t="shared" si="1"/>
        <v>2750</v>
      </c>
      <c r="H89" s="19"/>
      <c r="I89" s="19"/>
      <c r="J89" s="19"/>
      <c r="K89" s="19"/>
    </row>
    <row r="90" spans="1:12" ht="22.5" x14ac:dyDescent="0.3">
      <c r="A90" s="2"/>
      <c r="B90" s="6" t="s">
        <v>87</v>
      </c>
      <c r="C90" s="22"/>
      <c r="D90" s="5"/>
      <c r="E90" s="2"/>
      <c r="F90" s="24"/>
      <c r="G90" s="24">
        <f t="shared" si="1"/>
        <v>0</v>
      </c>
      <c r="H90" s="19"/>
      <c r="I90" s="19"/>
      <c r="J90" s="19"/>
      <c r="K90" s="19"/>
    </row>
    <row r="91" spans="1:12" ht="18.75" x14ac:dyDescent="0.3">
      <c r="A91" s="2">
        <v>23</v>
      </c>
      <c r="B91" s="6" t="s">
        <v>88</v>
      </c>
      <c r="C91" s="22"/>
      <c r="D91" s="5" t="s">
        <v>1</v>
      </c>
      <c r="E91" s="2">
        <v>68</v>
      </c>
      <c r="F91" s="24">
        <v>45.5</v>
      </c>
      <c r="G91" s="24">
        <f t="shared" si="1"/>
        <v>3094</v>
      </c>
      <c r="H91" s="19"/>
      <c r="I91" s="19"/>
      <c r="J91" s="19"/>
      <c r="K91" s="19"/>
    </row>
    <row r="92" spans="1:12" ht="18.75" x14ac:dyDescent="0.3">
      <c r="A92" s="2">
        <v>24</v>
      </c>
      <c r="B92" s="6" t="s">
        <v>89</v>
      </c>
      <c r="C92" s="22"/>
      <c r="D92" s="5" t="s">
        <v>1</v>
      </c>
      <c r="E92" s="2">
        <v>110</v>
      </c>
      <c r="F92" s="24">
        <v>45.5</v>
      </c>
      <c r="G92" s="24">
        <f t="shared" si="1"/>
        <v>5005</v>
      </c>
      <c r="H92" s="19"/>
      <c r="I92" s="19"/>
      <c r="J92" s="19"/>
      <c r="K92" s="19"/>
    </row>
    <row r="93" spans="1:12" ht="18.75" x14ac:dyDescent="0.3">
      <c r="A93" s="2">
        <v>25</v>
      </c>
      <c r="B93" s="6" t="s">
        <v>81</v>
      </c>
      <c r="C93" s="22"/>
      <c r="D93" s="5" t="s">
        <v>1</v>
      </c>
      <c r="E93" s="2">
        <v>107</v>
      </c>
      <c r="F93" s="24">
        <v>45.5</v>
      </c>
      <c r="G93" s="24">
        <f t="shared" si="1"/>
        <v>4868.5</v>
      </c>
      <c r="H93" s="19"/>
      <c r="I93" s="19"/>
      <c r="J93" s="19"/>
      <c r="K93" s="19"/>
    </row>
    <row r="94" spans="1:12" ht="18.75" x14ac:dyDescent="0.3">
      <c r="A94" s="2"/>
      <c r="B94" s="6" t="s">
        <v>90</v>
      </c>
      <c r="C94" s="22"/>
      <c r="D94" s="5"/>
      <c r="E94" s="2"/>
      <c r="F94" s="24"/>
      <c r="G94" s="24">
        <f t="shared" si="1"/>
        <v>0</v>
      </c>
      <c r="H94" s="19"/>
      <c r="I94" s="19"/>
      <c r="J94" s="19"/>
      <c r="K94" s="19"/>
    </row>
    <row r="95" spans="1:12" ht="18.75" x14ac:dyDescent="0.3">
      <c r="A95" s="2">
        <v>26</v>
      </c>
      <c r="B95" s="6" t="s">
        <v>88</v>
      </c>
      <c r="C95" s="22"/>
      <c r="D95" s="5" t="s">
        <v>1</v>
      </c>
      <c r="E95" s="2">
        <v>177</v>
      </c>
      <c r="F95" s="24">
        <v>45.5</v>
      </c>
      <c r="G95" s="24">
        <f t="shared" si="1"/>
        <v>8053.5</v>
      </c>
      <c r="H95" s="19"/>
      <c r="I95" s="20"/>
      <c r="J95" s="19"/>
      <c r="K95" s="19"/>
    </row>
    <row r="96" spans="1:12" ht="18.75" x14ac:dyDescent="0.3">
      <c r="A96" s="2">
        <v>27</v>
      </c>
      <c r="B96" s="6" t="s">
        <v>89</v>
      </c>
      <c r="C96" s="22"/>
      <c r="D96" s="5" t="s">
        <v>1</v>
      </c>
      <c r="E96" s="2">
        <v>214</v>
      </c>
      <c r="F96" s="24">
        <v>45.5</v>
      </c>
      <c r="G96" s="24">
        <f t="shared" si="1"/>
        <v>9737</v>
      </c>
      <c r="H96" s="19"/>
      <c r="I96" s="20"/>
      <c r="J96" s="19"/>
      <c r="K96" s="19"/>
      <c r="L96" s="21"/>
    </row>
    <row r="97" spans="1:12" ht="18.75" x14ac:dyDescent="0.3">
      <c r="A97" s="2">
        <v>28</v>
      </c>
      <c r="B97" s="6" t="s">
        <v>81</v>
      </c>
      <c r="C97" s="22"/>
      <c r="D97" s="5" t="s">
        <v>1</v>
      </c>
      <c r="E97" s="2">
        <v>454</v>
      </c>
      <c r="F97" s="24">
        <v>45.5</v>
      </c>
      <c r="G97" s="24">
        <f t="shared" si="1"/>
        <v>20657</v>
      </c>
      <c r="H97" s="19"/>
      <c r="I97" s="20"/>
      <c r="J97" s="19"/>
      <c r="K97" s="19"/>
    </row>
    <row r="98" spans="1:12" ht="22.5" x14ac:dyDescent="0.3">
      <c r="A98" s="2"/>
      <c r="B98" s="6" t="s">
        <v>91</v>
      </c>
      <c r="C98" s="22"/>
      <c r="D98" s="5"/>
      <c r="E98" s="2"/>
      <c r="F98" s="24"/>
      <c r="G98" s="24">
        <f t="shared" si="1"/>
        <v>0</v>
      </c>
      <c r="H98" s="19"/>
      <c r="I98" s="19"/>
      <c r="J98" s="19"/>
      <c r="K98" s="19"/>
    </row>
    <row r="99" spans="1:12" ht="18.75" x14ac:dyDescent="0.3">
      <c r="A99" s="2">
        <v>29</v>
      </c>
      <c r="B99" s="6" t="s">
        <v>88</v>
      </c>
      <c r="C99" s="22"/>
      <c r="D99" s="5" t="s">
        <v>1</v>
      </c>
      <c r="E99" s="2">
        <v>130</v>
      </c>
      <c r="F99" s="24">
        <v>45.5</v>
      </c>
      <c r="G99" s="24">
        <f t="shared" si="1"/>
        <v>5915</v>
      </c>
      <c r="H99" s="19"/>
      <c r="I99" s="20"/>
      <c r="J99" s="19"/>
      <c r="K99" s="19"/>
    </row>
    <row r="100" spans="1:12" ht="18.75" x14ac:dyDescent="0.3">
      <c r="A100" s="2">
        <v>30</v>
      </c>
      <c r="B100" s="6" t="s">
        <v>89</v>
      </c>
      <c r="C100" s="22"/>
      <c r="D100" s="5" t="s">
        <v>1</v>
      </c>
      <c r="E100" s="2">
        <v>180</v>
      </c>
      <c r="F100" s="24">
        <v>45.5</v>
      </c>
      <c r="G100" s="24">
        <f t="shared" si="1"/>
        <v>8190</v>
      </c>
      <c r="H100" s="19"/>
      <c r="I100" s="20"/>
      <c r="J100" s="19"/>
      <c r="K100" s="19"/>
    </row>
    <row r="101" spans="1:12" ht="18.75" x14ac:dyDescent="0.3">
      <c r="A101" s="2">
        <v>31</v>
      </c>
      <c r="B101" s="6" t="s">
        <v>81</v>
      </c>
      <c r="C101" s="22"/>
      <c r="D101" s="5" t="s">
        <v>1</v>
      </c>
      <c r="E101" s="2">
        <v>120</v>
      </c>
      <c r="F101" s="24">
        <v>45.5</v>
      </c>
      <c r="G101" s="24">
        <f t="shared" si="1"/>
        <v>5460</v>
      </c>
      <c r="H101" s="19"/>
      <c r="I101" s="20"/>
      <c r="J101" s="19"/>
      <c r="K101" s="19"/>
    </row>
    <row r="102" spans="1:12" ht="18.75" x14ac:dyDescent="0.3">
      <c r="A102" s="2"/>
      <c r="B102" s="6" t="s">
        <v>92</v>
      </c>
      <c r="C102" s="22"/>
      <c r="D102" s="5"/>
      <c r="E102" s="2"/>
      <c r="F102" s="24"/>
      <c r="G102" s="24">
        <f t="shared" si="1"/>
        <v>0</v>
      </c>
      <c r="H102" s="19"/>
      <c r="I102" s="19"/>
      <c r="J102" s="19"/>
      <c r="K102" s="19"/>
    </row>
    <row r="103" spans="1:12" ht="18.75" x14ac:dyDescent="0.3">
      <c r="A103" s="2">
        <v>32</v>
      </c>
      <c r="B103" s="6" t="s">
        <v>93</v>
      </c>
      <c r="C103" s="22"/>
      <c r="D103" s="5" t="s">
        <v>1</v>
      </c>
      <c r="E103" s="2">
        <v>150</v>
      </c>
      <c r="F103" s="24">
        <v>45.5</v>
      </c>
      <c r="G103" s="24">
        <f t="shared" si="1"/>
        <v>6825</v>
      </c>
      <c r="H103" s="19"/>
      <c r="I103" s="19"/>
      <c r="J103" s="19"/>
      <c r="K103" s="19"/>
    </row>
    <row r="104" spans="1:12" ht="18.75" x14ac:dyDescent="0.3">
      <c r="A104" s="2">
        <v>33</v>
      </c>
      <c r="B104" s="6" t="s">
        <v>94</v>
      </c>
      <c r="C104" s="22"/>
      <c r="D104" s="5" t="s">
        <v>1</v>
      </c>
      <c r="E104" s="2">
        <v>170</v>
      </c>
      <c r="F104" s="24">
        <v>45.5</v>
      </c>
      <c r="G104" s="24">
        <f t="shared" si="1"/>
        <v>7735</v>
      </c>
      <c r="H104" s="19"/>
      <c r="I104" s="19"/>
      <c r="J104" s="19"/>
      <c r="K104" s="19"/>
    </row>
    <row r="105" spans="1:12" ht="18.75" x14ac:dyDescent="0.3">
      <c r="A105" s="2">
        <v>34</v>
      </c>
      <c r="B105" s="6" t="s">
        <v>95</v>
      </c>
      <c r="C105" s="22"/>
      <c r="D105" s="5" t="s">
        <v>1</v>
      </c>
      <c r="E105" s="2">
        <v>50</v>
      </c>
      <c r="F105" s="24">
        <v>45.5</v>
      </c>
      <c r="G105" s="24">
        <f t="shared" si="1"/>
        <v>2275</v>
      </c>
      <c r="H105" s="19"/>
      <c r="I105" s="19"/>
      <c r="J105" s="19"/>
      <c r="K105" s="19"/>
    </row>
    <row r="106" spans="1:12" ht="18.75" x14ac:dyDescent="0.3">
      <c r="A106" s="2"/>
      <c r="B106" s="6" t="s">
        <v>96</v>
      </c>
      <c r="C106" s="22"/>
      <c r="D106" s="5"/>
      <c r="E106" s="2"/>
      <c r="F106" s="24"/>
      <c r="G106" s="24">
        <f t="shared" si="1"/>
        <v>0</v>
      </c>
      <c r="H106" s="19"/>
      <c r="I106" s="19"/>
      <c r="J106" s="19"/>
      <c r="K106" s="19"/>
    </row>
    <row r="107" spans="1:12" ht="18.75" x14ac:dyDescent="0.3">
      <c r="A107" s="2">
        <v>35</v>
      </c>
      <c r="B107" s="6" t="s">
        <v>97</v>
      </c>
      <c r="C107" s="22"/>
      <c r="D107" s="5" t="s">
        <v>1</v>
      </c>
      <c r="E107" s="2">
        <v>25</v>
      </c>
      <c r="F107" s="24">
        <v>45.5</v>
      </c>
      <c r="G107" s="24">
        <f t="shared" si="1"/>
        <v>1137.5</v>
      </c>
      <c r="H107" s="19"/>
      <c r="I107" s="19"/>
      <c r="J107" s="19"/>
      <c r="K107" s="19"/>
    </row>
    <row r="108" spans="1:12" ht="18.75" x14ac:dyDescent="0.3">
      <c r="A108" s="2">
        <v>36</v>
      </c>
      <c r="B108" s="6" t="s">
        <v>98</v>
      </c>
      <c r="C108" s="22"/>
      <c r="D108" s="5" t="s">
        <v>1</v>
      </c>
      <c r="E108" s="2">
        <v>21</v>
      </c>
      <c r="F108" s="24">
        <v>45.5</v>
      </c>
      <c r="G108" s="24">
        <f t="shared" si="1"/>
        <v>955.5</v>
      </c>
      <c r="H108" s="19"/>
      <c r="I108" s="19"/>
      <c r="J108" s="19"/>
      <c r="K108" s="19"/>
    </row>
    <row r="109" spans="1:12" ht="18.75" x14ac:dyDescent="0.3">
      <c r="A109" s="2">
        <v>37</v>
      </c>
      <c r="B109" s="6" t="s">
        <v>99</v>
      </c>
      <c r="C109" s="22"/>
      <c r="D109" s="5" t="s">
        <v>1</v>
      </c>
      <c r="E109" s="2">
        <v>55</v>
      </c>
      <c r="F109" s="24">
        <v>45.5</v>
      </c>
      <c r="G109" s="24">
        <f t="shared" si="1"/>
        <v>2502.5</v>
      </c>
      <c r="H109" s="19"/>
      <c r="I109" s="19"/>
      <c r="J109" s="19"/>
      <c r="K109" s="19"/>
    </row>
    <row r="110" spans="1:12" ht="18.75" x14ac:dyDescent="0.3">
      <c r="A110" s="2">
        <v>38</v>
      </c>
      <c r="B110" s="6" t="s">
        <v>100</v>
      </c>
      <c r="C110" s="22"/>
      <c r="D110" s="5" t="s">
        <v>1</v>
      </c>
      <c r="E110" s="2">
        <v>59</v>
      </c>
      <c r="F110" s="24">
        <v>45.5</v>
      </c>
      <c r="G110" s="24">
        <f t="shared" si="1"/>
        <v>2684.5</v>
      </c>
      <c r="H110" s="19"/>
      <c r="I110" s="19"/>
      <c r="J110" s="19"/>
      <c r="K110" s="19"/>
      <c r="L110" s="21"/>
    </row>
    <row r="111" spans="1:12" ht="18.75" x14ac:dyDescent="0.3">
      <c r="A111" s="2">
        <v>39</v>
      </c>
      <c r="B111" s="6" t="s">
        <v>101</v>
      </c>
      <c r="C111" s="22"/>
      <c r="D111" s="5" t="s">
        <v>1</v>
      </c>
      <c r="E111" s="2">
        <v>45</v>
      </c>
      <c r="F111" s="24">
        <v>45.5</v>
      </c>
      <c r="G111" s="24">
        <f>SUM(E111)*F111</f>
        <v>2047.5</v>
      </c>
      <c r="H111" s="19"/>
      <c r="I111" s="19"/>
      <c r="J111" s="19"/>
      <c r="K111" s="19"/>
      <c r="L111" s="21"/>
    </row>
    <row r="112" spans="1:12" ht="18.75" x14ac:dyDescent="0.3">
      <c r="A112" s="2">
        <v>41</v>
      </c>
      <c r="B112" s="6" t="s">
        <v>117</v>
      </c>
      <c r="C112" s="22"/>
      <c r="D112" s="5" t="s">
        <v>1</v>
      </c>
      <c r="E112" s="2">
        <v>27</v>
      </c>
      <c r="F112" s="24">
        <v>2500</v>
      </c>
      <c r="G112" s="24">
        <f>SUM(E112)*F112</f>
        <v>67500</v>
      </c>
      <c r="H112" s="19"/>
      <c r="I112" s="19"/>
      <c r="J112" s="19"/>
      <c r="K112" s="19"/>
      <c r="L112" s="21"/>
    </row>
    <row r="113" spans="1:12" ht="37.5" x14ac:dyDescent="0.3">
      <c r="A113" s="2">
        <v>42</v>
      </c>
      <c r="B113" s="6" t="s">
        <v>115</v>
      </c>
      <c r="C113" s="22"/>
      <c r="D113" s="5" t="s">
        <v>116</v>
      </c>
      <c r="E113" s="2">
        <v>30</v>
      </c>
      <c r="F113" s="24">
        <v>350</v>
      </c>
      <c r="G113" s="24">
        <f>SUM(E113)*F113</f>
        <v>10500</v>
      </c>
      <c r="H113" s="19"/>
      <c r="I113" s="19"/>
      <c r="J113" s="19"/>
      <c r="K113" s="19"/>
      <c r="L113" s="21"/>
    </row>
    <row r="114" spans="1:12" ht="37.5" x14ac:dyDescent="0.2">
      <c r="A114" s="2">
        <v>43</v>
      </c>
      <c r="B114" s="28" t="s">
        <v>113</v>
      </c>
      <c r="C114" s="29"/>
      <c r="D114" s="28" t="s">
        <v>85</v>
      </c>
      <c r="E114" s="2">
        <v>1500</v>
      </c>
      <c r="F114" s="25">
        <v>25</v>
      </c>
      <c r="G114" s="25">
        <f>SUM(E114)*F114</f>
        <v>37500</v>
      </c>
      <c r="H114" s="19"/>
      <c r="I114" s="19"/>
      <c r="J114" s="19"/>
      <c r="K114" s="19"/>
    </row>
    <row r="115" spans="1:12" ht="18.75" customHeight="1" x14ac:dyDescent="0.3">
      <c r="A115" s="34" t="s">
        <v>112</v>
      </c>
      <c r="B115" s="35"/>
      <c r="C115" s="35"/>
      <c r="D115" s="35"/>
      <c r="E115" s="35"/>
      <c r="F115" s="36"/>
      <c r="G115" s="26">
        <f>SUM(G15:G114)</f>
        <v>1420786.25</v>
      </c>
      <c r="H115" s="19"/>
      <c r="I115" s="19"/>
      <c r="J115" s="19"/>
      <c r="K115" s="19"/>
    </row>
    <row r="116" spans="1:12" ht="18.75" x14ac:dyDescent="0.2">
      <c r="E116" s="12"/>
      <c r="H116" s="19"/>
      <c r="I116" s="19"/>
      <c r="J116" s="20"/>
      <c r="K116" s="19"/>
      <c r="L116" s="21"/>
    </row>
    <row r="117" spans="1:12" ht="18.75" x14ac:dyDescent="0.2">
      <c r="E117" s="12"/>
      <c r="H117" s="19"/>
      <c r="I117" s="19"/>
      <c r="J117" s="19"/>
      <c r="K117" s="19"/>
    </row>
  </sheetData>
  <mergeCells count="9">
    <mergeCell ref="A115:F115"/>
    <mergeCell ref="B11:G12"/>
    <mergeCell ref="A14:G14"/>
    <mergeCell ref="F68:F70"/>
    <mergeCell ref="G68:G70"/>
    <mergeCell ref="E68:E70"/>
    <mergeCell ref="E71:E78"/>
    <mergeCell ref="F71:F78"/>
    <mergeCell ref="G71:G78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nataliz</dc:creator>
  <cp:lastModifiedBy>Ермаков</cp:lastModifiedBy>
  <cp:lastPrinted>2014-10-13T19:23:57Z</cp:lastPrinted>
  <dcterms:created xsi:type="dcterms:W3CDTF">2009-08-04T08:47:57Z</dcterms:created>
  <dcterms:modified xsi:type="dcterms:W3CDTF">2015-10-02T13:12:08Z</dcterms:modified>
</cp:coreProperties>
</file>