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84" windowWidth="18180" windowHeight="5304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F53" i="1"/>
  <c r="F24"/>
  <c r="F10"/>
  <c r="F52" l="1"/>
  <c r="F31"/>
</calcChain>
</file>

<file path=xl/sharedStrings.xml><?xml version="1.0" encoding="utf-8"?>
<sst xmlns="http://schemas.openxmlformats.org/spreadsheetml/2006/main" count="99" uniqueCount="61">
  <si>
    <t>№</t>
  </si>
  <si>
    <t>Наименование работ</t>
  </si>
  <si>
    <t>Ед.изм</t>
  </si>
  <si>
    <t>Кол-во</t>
  </si>
  <si>
    <t>стоимость</t>
  </si>
  <si>
    <t>сумма</t>
  </si>
  <si>
    <t>М2</t>
  </si>
  <si>
    <t>пм</t>
  </si>
  <si>
    <t>Потолки</t>
  </si>
  <si>
    <t>Шлифовка</t>
  </si>
  <si>
    <t>Стены</t>
  </si>
  <si>
    <t>Грунтование(2слоя)</t>
  </si>
  <si>
    <t>Антисептик(1слой)</t>
  </si>
  <si>
    <t>Обои</t>
  </si>
  <si>
    <t>Плитка кафель</t>
  </si>
  <si>
    <t>шт</t>
  </si>
  <si>
    <t>Монтаж вагонки(потолок ?)</t>
  </si>
  <si>
    <t>Итого по потолкам</t>
  </si>
  <si>
    <t>Итого по стенам</t>
  </si>
  <si>
    <t>пол</t>
  </si>
  <si>
    <t>Итого по полу</t>
  </si>
  <si>
    <t>Наклейка паутинки</t>
  </si>
  <si>
    <t>грунтование ( 1слой)</t>
  </si>
  <si>
    <t>Ламинат укладка</t>
  </si>
  <si>
    <t>Затирка плитки</t>
  </si>
  <si>
    <t>Установка плинтуса</t>
  </si>
  <si>
    <t>Установка порожков</t>
  </si>
  <si>
    <t>м2</t>
  </si>
  <si>
    <t>монтаж гкл (только лист)</t>
  </si>
  <si>
    <t>грунтовка (2 слоя)</t>
  </si>
  <si>
    <t>Шпатлевание (2 слой ветонит)</t>
  </si>
  <si>
    <t>Шпатлевание ( 2слоя шитрок)</t>
  </si>
  <si>
    <t>шлифовка</t>
  </si>
  <si>
    <t>Расшивка швов</t>
  </si>
  <si>
    <t>Покраска (водоимульсия 2 слоя )</t>
  </si>
  <si>
    <t>Установка светильников</t>
  </si>
  <si>
    <t>Установка люстры</t>
  </si>
  <si>
    <t>Светильники в гараж</t>
  </si>
  <si>
    <t>Шпатлевание ( 1 слой шитрок)</t>
  </si>
  <si>
    <t>Шпатлевание( 4 слой шитрок)</t>
  </si>
  <si>
    <t>Вентиляция</t>
  </si>
  <si>
    <t>Монтаж трубы 150*400</t>
  </si>
  <si>
    <t>Монтаж канального вентилятора 150*400</t>
  </si>
  <si>
    <t>монтаж гофры утепленной 150</t>
  </si>
  <si>
    <t>Монтаж анемоста.150</t>
  </si>
  <si>
    <t>Монтаж вент.решетки 150*400</t>
  </si>
  <si>
    <t>Монтаж вент.решетки 150</t>
  </si>
  <si>
    <t>Монтаж вент.решетки 200*400</t>
  </si>
  <si>
    <t>Монтаж трубопровода  50*200</t>
  </si>
  <si>
    <t>Монтаж адаптера переходного 150</t>
  </si>
  <si>
    <t>Монтаж вентиляционного выхода</t>
  </si>
  <si>
    <t>Монтаж отводного трубопровода</t>
  </si>
  <si>
    <t>Копка траншеи 500*100</t>
  </si>
  <si>
    <t>Монтаж вентилятора</t>
  </si>
  <si>
    <t>Демонтаж потолка с/у</t>
  </si>
  <si>
    <t>Монтаж потолка с/у</t>
  </si>
  <si>
    <t>Проход в стене +гидроизоляция</t>
  </si>
  <si>
    <t>Монтаж кабеля 3*1,5 в гофре</t>
  </si>
  <si>
    <t>Установка автомата</t>
  </si>
  <si>
    <t>Итого по вентиляции</t>
  </si>
  <si>
    <t>итого по гаражу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</si>
</sst>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0" fillId="0" borderId="3" xfId="0" applyNumberFormat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8" workbookViewId="0">
      <selection activeCell="F54" sqref="F54"/>
    </sheetView>
  </sheetViews>
  <sheetFormatPr defaultRowHeight="14.4"/>
  <cols>
    <col min="2" max="2" width="20.109375" customWidth="1"/>
    <col min="3" max="3" width="6" customWidth="1"/>
    <col min="4" max="4" width="9.5546875" customWidth="1"/>
    <col min="5" max="5" width="13.88671875" customWidth="1"/>
    <col min="6" max="6" width="14.6640625" customWidth="1"/>
  </cols>
  <sheetData>
    <row r="1" spans="1:6" ht="15" thickBot="1"/>
    <row r="2" spans="1:6" ht="28.8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>
      <c r="A3" s="24" t="s">
        <v>19</v>
      </c>
      <c r="B3" s="24"/>
      <c r="C3" s="24"/>
      <c r="D3" s="24"/>
      <c r="E3" s="24"/>
      <c r="F3" s="24"/>
    </row>
    <row r="4" spans="1:6">
      <c r="A4" s="3">
        <v>1</v>
      </c>
      <c r="B4" s="3" t="s">
        <v>22</v>
      </c>
      <c r="C4" s="3" t="s">
        <v>6</v>
      </c>
      <c r="D4" s="3">
        <v>54.8</v>
      </c>
      <c r="E4" s="3"/>
      <c r="F4" s="3"/>
    </row>
    <row r="5" spans="1:6">
      <c r="A5" s="3">
        <v>2</v>
      </c>
      <c r="B5" s="3" t="s">
        <v>23</v>
      </c>
      <c r="C5" s="3" t="s">
        <v>6</v>
      </c>
      <c r="D5" s="3">
        <v>34.799999999999997</v>
      </c>
      <c r="E5" s="3"/>
      <c r="F5" s="3"/>
    </row>
    <row r="6" spans="1:6">
      <c r="A6" s="3">
        <v>3</v>
      </c>
      <c r="B6" s="3" t="s">
        <v>24</v>
      </c>
      <c r="C6" s="3" t="s">
        <v>6</v>
      </c>
      <c r="D6" s="3">
        <v>129</v>
      </c>
      <c r="E6" s="3"/>
      <c r="F6" s="3"/>
    </row>
    <row r="7" spans="1:6">
      <c r="A7" s="3">
        <v>4</v>
      </c>
      <c r="B7" s="3" t="s">
        <v>25</v>
      </c>
      <c r="C7" s="3" t="s">
        <v>7</v>
      </c>
      <c r="D7" s="3">
        <v>74</v>
      </c>
      <c r="E7" s="3"/>
      <c r="F7" s="3"/>
    </row>
    <row r="8" spans="1:6">
      <c r="A8" s="3">
        <v>5</v>
      </c>
      <c r="B8" s="3" t="s">
        <v>26</v>
      </c>
      <c r="C8" s="3" t="s">
        <v>15</v>
      </c>
      <c r="D8" s="3">
        <v>5</v>
      </c>
      <c r="E8" s="3"/>
      <c r="F8" s="3"/>
    </row>
    <row r="9" spans="1:6">
      <c r="A9" s="3">
        <v>6</v>
      </c>
      <c r="B9" s="3" t="s">
        <v>14</v>
      </c>
      <c r="C9" s="3" t="s">
        <v>27</v>
      </c>
      <c r="D9" s="3">
        <v>6.5</v>
      </c>
      <c r="E9" s="3"/>
      <c r="F9" s="3"/>
    </row>
    <row r="10" spans="1:6">
      <c r="A10" s="20" t="s">
        <v>20</v>
      </c>
      <c r="B10" s="20"/>
      <c r="C10" s="20"/>
      <c r="D10" s="20"/>
      <c r="E10" s="20"/>
      <c r="F10" s="7">
        <f>SUM(F4:F9)</f>
        <v>0</v>
      </c>
    </row>
    <row r="11" spans="1:6">
      <c r="A11" s="14" t="s">
        <v>8</v>
      </c>
      <c r="B11" s="15"/>
      <c r="C11" s="15"/>
      <c r="D11" s="15"/>
      <c r="E11" s="15"/>
      <c r="F11" s="16"/>
    </row>
    <row r="12" spans="1:6" ht="28.8">
      <c r="A12" s="3">
        <v>1</v>
      </c>
      <c r="B12" s="3" t="s">
        <v>28</v>
      </c>
      <c r="C12" s="3" t="s">
        <v>6</v>
      </c>
      <c r="D12" s="3">
        <v>32.700000000000003</v>
      </c>
      <c r="E12" s="3"/>
      <c r="F12" s="3"/>
    </row>
    <row r="13" spans="1:6">
      <c r="A13" s="3">
        <v>2</v>
      </c>
      <c r="B13" s="3" t="s">
        <v>29</v>
      </c>
      <c r="C13" s="3" t="s">
        <v>6</v>
      </c>
      <c r="D13" s="3">
        <v>327.60000000000002</v>
      </c>
      <c r="E13" s="3"/>
      <c r="F13" s="3"/>
    </row>
    <row r="14" spans="1:6" ht="28.8">
      <c r="A14" s="3">
        <v>3</v>
      </c>
      <c r="B14" s="3" t="s">
        <v>30</v>
      </c>
      <c r="C14" s="3" t="s">
        <v>6</v>
      </c>
      <c r="D14" s="3">
        <v>65.400000000000006</v>
      </c>
      <c r="E14" s="3"/>
      <c r="F14" s="3"/>
    </row>
    <row r="15" spans="1:6" ht="28.8">
      <c r="A15" s="3">
        <v>4</v>
      </c>
      <c r="B15" s="3" t="s">
        <v>31</v>
      </c>
      <c r="C15" s="3" t="s">
        <v>6</v>
      </c>
      <c r="D15" s="3">
        <v>65.400000000000006</v>
      </c>
      <c r="E15" s="3"/>
      <c r="F15" s="3"/>
    </row>
    <row r="16" spans="1:6" ht="28.8">
      <c r="A16" s="3">
        <v>5</v>
      </c>
      <c r="B16" s="3" t="s">
        <v>38</v>
      </c>
      <c r="C16" s="3" t="s">
        <v>6</v>
      </c>
      <c r="D16" s="3">
        <v>163.80000000000001</v>
      </c>
      <c r="E16" s="3"/>
      <c r="F16" s="3"/>
    </row>
    <row r="17" spans="1:6">
      <c r="A17" s="3">
        <v>6</v>
      </c>
      <c r="B17" s="3" t="s">
        <v>32</v>
      </c>
      <c r="C17" s="3" t="s">
        <v>6</v>
      </c>
      <c r="D17" s="3">
        <v>163.80000000000001</v>
      </c>
      <c r="E17" s="3"/>
      <c r="F17" s="3"/>
    </row>
    <row r="18" spans="1:6">
      <c r="A18" s="3">
        <v>7</v>
      </c>
      <c r="B18" s="3" t="s">
        <v>33</v>
      </c>
      <c r="C18" s="3" t="s">
        <v>7</v>
      </c>
      <c r="D18" s="3">
        <v>20</v>
      </c>
      <c r="E18" s="3"/>
      <c r="F18" s="3"/>
    </row>
    <row r="19" spans="1:6">
      <c r="A19" s="3">
        <v>8</v>
      </c>
      <c r="B19" s="3" t="s">
        <v>21</v>
      </c>
      <c r="C19" s="3" t="s">
        <v>27</v>
      </c>
      <c r="D19" s="3">
        <v>32.700000000000003</v>
      </c>
      <c r="E19" s="3"/>
      <c r="F19" s="3"/>
    </row>
    <row r="20" spans="1:6" ht="43.2">
      <c r="A20" s="3">
        <v>9</v>
      </c>
      <c r="B20" s="3" t="s">
        <v>34</v>
      </c>
      <c r="C20" s="3" t="s">
        <v>27</v>
      </c>
      <c r="D20" s="3">
        <v>327.60000000000002</v>
      </c>
      <c r="E20" s="3"/>
      <c r="F20" s="3"/>
    </row>
    <row r="21" spans="1:6" ht="28.8">
      <c r="A21" s="3">
        <v>10</v>
      </c>
      <c r="B21" s="3" t="s">
        <v>35</v>
      </c>
      <c r="C21" s="3" t="s">
        <v>15</v>
      </c>
      <c r="D21" s="3">
        <v>32</v>
      </c>
      <c r="E21" s="3"/>
      <c r="F21" s="3"/>
    </row>
    <row r="22" spans="1:6">
      <c r="A22" s="3">
        <v>11</v>
      </c>
      <c r="B22" s="3" t="s">
        <v>36</v>
      </c>
      <c r="C22" s="3" t="s">
        <v>15</v>
      </c>
      <c r="D22" s="3">
        <v>2</v>
      </c>
      <c r="E22" s="3"/>
      <c r="F22" s="3"/>
    </row>
    <row r="23" spans="1:6">
      <c r="A23" s="3">
        <v>12</v>
      </c>
      <c r="B23" s="3" t="s">
        <v>37</v>
      </c>
      <c r="C23" s="3" t="s">
        <v>15</v>
      </c>
      <c r="D23" s="3">
        <v>6</v>
      </c>
      <c r="E23" s="3"/>
      <c r="F23" s="3"/>
    </row>
    <row r="24" spans="1:6">
      <c r="A24" s="20" t="s">
        <v>17</v>
      </c>
      <c r="B24" s="20"/>
      <c r="C24" s="20"/>
      <c r="D24" s="20"/>
      <c r="E24" s="20"/>
      <c r="F24" s="7">
        <f>SUM(F12:F23)</f>
        <v>0</v>
      </c>
    </row>
    <row r="25" spans="1:6" ht="15" thickBot="1">
      <c r="A25" s="17" t="s">
        <v>10</v>
      </c>
      <c r="B25" s="18"/>
      <c r="C25" s="18"/>
      <c r="D25" s="18"/>
      <c r="E25" s="18"/>
      <c r="F25" s="19"/>
    </row>
    <row r="26" spans="1:6" ht="15" thickBot="1">
      <c r="A26" s="1">
        <v>1</v>
      </c>
      <c r="B26" s="2" t="s">
        <v>11</v>
      </c>
      <c r="C26" s="2" t="s">
        <v>6</v>
      </c>
      <c r="D26" s="2">
        <v>445</v>
      </c>
      <c r="E26" s="2"/>
      <c r="F26" s="2"/>
    </row>
    <row r="27" spans="1:6" ht="29.4" thickBot="1">
      <c r="A27" s="1">
        <v>2</v>
      </c>
      <c r="B27" s="2" t="s">
        <v>39</v>
      </c>
      <c r="C27" s="2" t="s">
        <v>6</v>
      </c>
      <c r="D27" s="2">
        <v>30.9</v>
      </c>
      <c r="E27" s="2"/>
      <c r="F27" s="2"/>
    </row>
    <row r="28" spans="1:6" ht="15" thickBot="1">
      <c r="A28" s="1">
        <v>3</v>
      </c>
      <c r="B28" s="2" t="s">
        <v>12</v>
      </c>
      <c r="C28" s="2" t="s">
        <v>6</v>
      </c>
      <c r="D28" s="2">
        <v>222.6</v>
      </c>
      <c r="E28" s="2"/>
      <c r="F28" s="2"/>
    </row>
    <row r="29" spans="1:6" ht="15" thickBot="1">
      <c r="A29" s="1">
        <v>4</v>
      </c>
      <c r="B29" s="2" t="s">
        <v>9</v>
      </c>
      <c r="C29" s="2" t="s">
        <v>6</v>
      </c>
      <c r="D29" s="2">
        <v>100</v>
      </c>
      <c r="E29" s="2"/>
      <c r="F29" s="2"/>
    </row>
    <row r="30" spans="1:6" ht="15" thickBot="1">
      <c r="A30" s="1">
        <v>6</v>
      </c>
      <c r="B30" s="2" t="s">
        <v>13</v>
      </c>
      <c r="C30" s="2" t="s">
        <v>6</v>
      </c>
      <c r="D30" s="2">
        <v>191.74</v>
      </c>
      <c r="E30" s="2"/>
      <c r="F30" s="2"/>
    </row>
    <row r="31" spans="1:6" ht="15" thickBot="1">
      <c r="A31" s="21" t="s">
        <v>18</v>
      </c>
      <c r="B31" s="22"/>
      <c r="C31" s="22"/>
      <c r="D31" s="22"/>
      <c r="E31" s="23"/>
      <c r="F31" s="9">
        <f>SUM(F26:F30)</f>
        <v>0</v>
      </c>
    </row>
    <row r="32" spans="1:6" ht="15" thickBot="1">
      <c r="A32" s="11" t="s">
        <v>40</v>
      </c>
      <c r="B32" s="12"/>
      <c r="C32" s="12"/>
      <c r="D32" s="12"/>
      <c r="E32" s="12"/>
      <c r="F32" s="13"/>
    </row>
    <row r="33" spans="1:6" ht="29.4" thickBot="1">
      <c r="A33" s="1">
        <v>1</v>
      </c>
      <c r="B33" s="2" t="s">
        <v>41</v>
      </c>
      <c r="C33" s="2" t="s">
        <v>7</v>
      </c>
      <c r="D33" s="6">
        <v>3</v>
      </c>
      <c r="E33" s="2"/>
      <c r="F33" s="2"/>
    </row>
    <row r="34" spans="1:6" ht="29.4" thickBot="1">
      <c r="A34" s="1">
        <v>2</v>
      </c>
      <c r="B34" s="2" t="s">
        <v>42</v>
      </c>
      <c r="C34" s="2" t="s">
        <v>15</v>
      </c>
      <c r="D34" s="6">
        <v>1</v>
      </c>
      <c r="E34" s="2"/>
      <c r="F34" s="2"/>
    </row>
    <row r="35" spans="1:6" ht="29.4" thickBot="1">
      <c r="A35" s="1">
        <v>3</v>
      </c>
      <c r="B35" s="2" t="s">
        <v>43</v>
      </c>
      <c r="C35" s="2" t="s">
        <v>15</v>
      </c>
      <c r="D35" s="6">
        <v>6</v>
      </c>
      <c r="E35" s="2"/>
      <c r="F35" s="2"/>
    </row>
    <row r="36" spans="1:6" ht="29.4" thickBot="1">
      <c r="A36" s="1">
        <v>4</v>
      </c>
      <c r="B36" s="2" t="s">
        <v>44</v>
      </c>
      <c r="C36" s="2" t="s">
        <v>15</v>
      </c>
      <c r="D36" s="6">
        <v>1</v>
      </c>
      <c r="E36" s="2"/>
      <c r="F36" s="2"/>
    </row>
    <row r="37" spans="1:6" ht="43.8" thickBot="1">
      <c r="A37" s="1">
        <v>5</v>
      </c>
      <c r="B37" s="2" t="s">
        <v>45</v>
      </c>
      <c r="C37" s="2" t="s">
        <v>15</v>
      </c>
      <c r="D37" s="6">
        <v>1</v>
      </c>
      <c r="E37" s="2"/>
      <c r="F37" s="2"/>
    </row>
    <row r="38" spans="1:6" ht="29.4" thickBot="1">
      <c r="A38" s="1">
        <v>6</v>
      </c>
      <c r="B38" s="2" t="s">
        <v>46</v>
      </c>
      <c r="C38" s="2" t="s">
        <v>15</v>
      </c>
      <c r="D38" s="6">
        <v>1</v>
      </c>
      <c r="E38" s="2"/>
      <c r="F38" s="2"/>
    </row>
    <row r="39" spans="1:6" ht="43.8" thickBot="1">
      <c r="A39" s="1">
        <v>7</v>
      </c>
      <c r="B39" s="2" t="s">
        <v>47</v>
      </c>
      <c r="C39" s="2" t="s">
        <v>15</v>
      </c>
      <c r="D39" s="6">
        <v>3</v>
      </c>
      <c r="E39" s="2"/>
      <c r="F39" s="2"/>
    </row>
    <row r="40" spans="1:6" ht="43.8" thickBot="1">
      <c r="A40" s="1">
        <v>8</v>
      </c>
      <c r="B40" s="2" t="s">
        <v>48</v>
      </c>
      <c r="C40" s="2" t="s">
        <v>7</v>
      </c>
      <c r="D40" s="6">
        <v>3</v>
      </c>
      <c r="E40" s="2"/>
      <c r="F40" s="2"/>
    </row>
    <row r="41" spans="1:6" ht="29.4" thickBot="1">
      <c r="A41" s="1">
        <v>9</v>
      </c>
      <c r="B41" s="2" t="s">
        <v>16</v>
      </c>
      <c r="C41" s="2" t="s">
        <v>15</v>
      </c>
      <c r="D41" s="6">
        <v>1</v>
      </c>
      <c r="E41" s="2"/>
      <c r="F41" s="2"/>
    </row>
    <row r="42" spans="1:6" ht="29.4" thickBot="1">
      <c r="A42" s="1">
        <v>10</v>
      </c>
      <c r="B42" s="2" t="s">
        <v>49</v>
      </c>
      <c r="C42" s="2" t="s">
        <v>15</v>
      </c>
      <c r="D42" s="6">
        <v>4</v>
      </c>
      <c r="E42" s="2"/>
      <c r="F42" s="2"/>
    </row>
    <row r="43" spans="1:6" ht="43.8" thickBot="1">
      <c r="A43" s="1">
        <v>11</v>
      </c>
      <c r="B43" s="2" t="s">
        <v>50</v>
      </c>
      <c r="C43" s="2" t="s">
        <v>15</v>
      </c>
      <c r="D43" s="6">
        <v>4</v>
      </c>
      <c r="E43" s="2"/>
      <c r="F43" s="2"/>
    </row>
    <row r="44" spans="1:6" ht="29.4" thickBot="1">
      <c r="A44" s="1">
        <v>12</v>
      </c>
      <c r="B44" s="2" t="s">
        <v>51</v>
      </c>
      <c r="C44" s="2" t="s">
        <v>7</v>
      </c>
      <c r="D44" s="6">
        <v>23.5</v>
      </c>
      <c r="E44" s="2"/>
      <c r="F44" s="2"/>
    </row>
    <row r="45" spans="1:6" ht="29.4" thickBot="1">
      <c r="A45" s="1">
        <v>13</v>
      </c>
      <c r="B45" s="2" t="s">
        <v>52</v>
      </c>
      <c r="C45" s="2" t="s">
        <v>7</v>
      </c>
      <c r="D45" s="6">
        <v>23.5</v>
      </c>
      <c r="E45" s="2"/>
      <c r="F45" s="2"/>
    </row>
    <row r="46" spans="1:6" ht="15" thickBot="1">
      <c r="A46" s="1">
        <v>14</v>
      </c>
      <c r="B46" s="2" t="s">
        <v>53</v>
      </c>
      <c r="C46" s="2" t="s">
        <v>15</v>
      </c>
      <c r="D46" s="6">
        <v>4</v>
      </c>
      <c r="E46" s="2"/>
      <c r="F46" s="2"/>
    </row>
    <row r="47" spans="1:6" ht="29.4" thickBot="1">
      <c r="A47" s="1">
        <v>15</v>
      </c>
      <c r="B47" s="2" t="s">
        <v>54</v>
      </c>
      <c r="C47" s="2" t="s">
        <v>27</v>
      </c>
      <c r="D47" s="6">
        <v>4</v>
      </c>
      <c r="E47" s="2"/>
      <c r="F47" s="2"/>
    </row>
    <row r="48" spans="1:6" ht="15" thickBot="1">
      <c r="A48" s="1">
        <v>16</v>
      </c>
      <c r="B48" s="2" t="s">
        <v>55</v>
      </c>
      <c r="C48" s="2" t="s">
        <v>27</v>
      </c>
      <c r="D48" s="6">
        <v>4</v>
      </c>
      <c r="E48" s="2"/>
      <c r="F48" s="2"/>
    </row>
    <row r="49" spans="1:6" ht="29.4" thickBot="1">
      <c r="A49" s="1">
        <v>17</v>
      </c>
      <c r="B49" s="2" t="s">
        <v>56</v>
      </c>
      <c r="C49" s="2" t="s">
        <v>15</v>
      </c>
      <c r="D49" s="6">
        <v>5</v>
      </c>
      <c r="E49" s="2"/>
      <c r="F49" s="2"/>
    </row>
    <row r="50" spans="1:6" ht="29.4" thickBot="1">
      <c r="A50" s="1">
        <v>18</v>
      </c>
      <c r="B50" s="2" t="s">
        <v>57</v>
      </c>
      <c r="C50" s="2" t="s">
        <v>7</v>
      </c>
      <c r="D50" s="6">
        <v>15</v>
      </c>
      <c r="E50" s="2"/>
      <c r="F50" s="2"/>
    </row>
    <row r="51" spans="1:6" ht="15" thickBot="1">
      <c r="A51" s="1">
        <v>19</v>
      </c>
      <c r="B51" s="2" t="s">
        <v>58</v>
      </c>
      <c r="C51" s="2" t="s">
        <v>15</v>
      </c>
      <c r="D51" s="6">
        <v>1</v>
      </c>
      <c r="E51" s="2"/>
      <c r="F51" s="2"/>
    </row>
    <row r="52" spans="1:6" ht="15" thickBot="1">
      <c r="A52" s="25" t="s">
        <v>59</v>
      </c>
      <c r="B52" s="26"/>
      <c r="C52" s="26"/>
      <c r="D52" s="26"/>
      <c r="E52" s="27"/>
      <c r="F52" s="8">
        <f>SUM(F33:F51)</f>
        <v>0</v>
      </c>
    </row>
    <row r="53" spans="1:6">
      <c r="A53" s="28" t="s">
        <v>60</v>
      </c>
      <c r="B53" s="29"/>
      <c r="C53" s="29"/>
      <c r="D53" s="29"/>
      <c r="E53" s="30"/>
      <c r="F53" s="10">
        <f>F52+F31+F24+F10</f>
        <v>0</v>
      </c>
    </row>
  </sheetData>
  <mergeCells count="9">
    <mergeCell ref="A53:E53"/>
    <mergeCell ref="A32:F32"/>
    <mergeCell ref="A11:F11"/>
    <mergeCell ref="A25:F25"/>
    <mergeCell ref="A10:E10"/>
    <mergeCell ref="A24:E24"/>
    <mergeCell ref="A31:E31"/>
    <mergeCell ref="A3:F3"/>
    <mergeCell ref="A52:E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2015-12-16T10:19:34Z</cp:lastPrinted>
  <dcterms:created xsi:type="dcterms:W3CDTF">2015-11-29T16:16:16Z</dcterms:created>
  <dcterms:modified xsi:type="dcterms:W3CDTF">2015-12-16T11:24:55Z</dcterms:modified>
</cp:coreProperties>
</file>