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6" i="1" l="1"/>
  <c r="B6" i="1"/>
  <c r="C6" i="1"/>
  <c r="D6" i="1"/>
  <c r="E6" i="1"/>
  <c r="A7" i="1"/>
  <c r="B7" i="1"/>
  <c r="C7" i="1"/>
  <c r="D7" i="1"/>
  <c r="E7" i="1"/>
  <c r="A8" i="1"/>
  <c r="B8" i="1"/>
  <c r="C8" i="1"/>
  <c r="D8" i="1"/>
  <c r="E8" i="1"/>
  <c r="A9" i="1"/>
  <c r="B9" i="1"/>
  <c r="C9" i="1"/>
  <c r="D9" i="1"/>
  <c r="E9" i="1"/>
  <c r="A10" i="1"/>
  <c r="B10" i="1"/>
  <c r="C10" i="1"/>
  <c r="D10" i="1"/>
  <c r="E10" i="1"/>
  <c r="A11" i="1"/>
  <c r="B11" i="1"/>
  <c r="C11" i="1"/>
  <c r="D11" i="1"/>
  <c r="E11" i="1"/>
  <c r="A12" i="1"/>
  <c r="B12" i="1"/>
  <c r="C12" i="1"/>
  <c r="D12" i="1"/>
  <c r="E12" i="1"/>
  <c r="A13" i="1"/>
  <c r="B13" i="1"/>
  <c r="C13" i="1"/>
  <c r="D13" i="1"/>
  <c r="E13" i="1"/>
  <c r="A14" i="1"/>
  <c r="B14" i="1"/>
  <c r="C14" i="1"/>
  <c r="D14" i="1"/>
  <c r="E14" i="1"/>
  <c r="A15" i="1"/>
  <c r="B15" i="1"/>
  <c r="C15" i="1"/>
  <c r="D15" i="1"/>
  <c r="E15" i="1"/>
  <c r="A16" i="1"/>
  <c r="B16" i="1"/>
  <c r="C16" i="1"/>
  <c r="D16" i="1"/>
  <c r="E16" i="1"/>
  <c r="A17" i="1"/>
  <c r="B17" i="1"/>
  <c r="C17" i="1"/>
  <c r="D17" i="1"/>
  <c r="E17" i="1"/>
  <c r="A18" i="1"/>
  <c r="B18" i="1"/>
  <c r="C18" i="1"/>
  <c r="D18" i="1"/>
  <c r="E18" i="1"/>
  <c r="A19" i="1"/>
  <c r="B19" i="1"/>
  <c r="C19" i="1"/>
  <c r="D19" i="1"/>
  <c r="E19" i="1"/>
  <c r="A20" i="1"/>
  <c r="B20" i="1"/>
  <c r="C20" i="1"/>
  <c r="D20" i="1"/>
  <c r="E20" i="1"/>
  <c r="A21" i="1"/>
  <c r="B21" i="1"/>
  <c r="C21" i="1"/>
  <c r="D21" i="1"/>
  <c r="E21" i="1"/>
  <c r="A22" i="1"/>
  <c r="B22" i="1"/>
  <c r="C22" i="1"/>
  <c r="D22" i="1"/>
  <c r="E22" i="1"/>
  <c r="A23" i="1"/>
  <c r="B23" i="1"/>
  <c r="C23" i="1"/>
  <c r="D23" i="1"/>
  <c r="E23" i="1"/>
  <c r="A24" i="1"/>
  <c r="B24" i="1"/>
  <c r="C24" i="1"/>
  <c r="D24" i="1"/>
  <c r="E24" i="1"/>
  <c r="A25" i="1"/>
  <c r="B25" i="1"/>
  <c r="C25" i="1"/>
  <c r="D25" i="1"/>
  <c r="E25" i="1"/>
  <c r="E63" i="1" l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</calcChain>
</file>

<file path=xl/sharedStrings.xml><?xml version="1.0" encoding="utf-8"?>
<sst xmlns="http://schemas.openxmlformats.org/spreadsheetml/2006/main" count="13" uniqueCount="13">
  <si>
    <t>Позиция</t>
  </si>
  <si>
    <t>Наименование и техническая характеристика</t>
  </si>
  <si>
    <t>Тип, марка, обозначение документа, опросного листа</t>
  </si>
  <si>
    <t>Завод-изготовитель</t>
  </si>
  <si>
    <t>Еди-ница измере-ния</t>
  </si>
  <si>
    <t>1.1</t>
  </si>
  <si>
    <t>Открытая стойка двухрамная 19” 45U</t>
  </si>
  <si>
    <t>AESP REC-45SRV-GY</t>
  </si>
  <si>
    <t>шт.</t>
  </si>
  <si>
    <t>Общ. Стоимость</t>
  </si>
  <si>
    <t>Стоимость за ед.</t>
  </si>
  <si>
    <t>Необходимое количество</t>
  </si>
  <si>
    <t>Примечания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</si>
</sst>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86;&#1087;&#1080;&#1103;%20&#1092;&#1083;&#1077;&#1096;/WORK/&#1088;&#1072;&#1073;&#1086;&#1090;&#1072;/&#1087;&#1088;&#1086;&#1077;&#1082;&#1090;%20&#1076;.%20&#1045;&#1083;&#1080;&#1085;&#1086;/&#1089;&#1082;&#1089;%20&#1089;&#1082;&#1090;%20&#1089;&#1082;&#1091;&#1076;%20&#1089;&#1086;&#1090;&#1089;%20&#1089;&#1088;.&#1080;&#1079;&#1084;%202/&#1057;&#1050;&#1057;%20DWG/04_&#1051;&#1086;&#1085;&#1084;&#1072;&#1076;&#1080;_C&#1087;&#1077;&#1094;&#1080;&#1092;&#1080;&#1082;&#1072;&#1094;&#1080;&#1103;_&#1057;&#1050;&#1057;_&#1048;&#1079;&#1084;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fication"/>
      <sheetName val="Sheet1"/>
    </sheetNames>
    <sheetDataSet>
      <sheetData sheetId="0"/>
      <sheetData sheetId="1">
        <row r="6">
          <cell r="A6" t="str">
            <v>1.3</v>
          </cell>
          <cell r="B6" t="str">
            <v>Напольный шкаф 32U</v>
          </cell>
          <cell r="C6" t="str">
            <v>TTC-3268-SR-RAL9004</v>
          </cell>
          <cell r="I6" t="str">
            <v>Hyperline</v>
          </cell>
          <cell r="N6" t="str">
            <v>шт.</v>
          </cell>
        </row>
        <row r="7">
          <cell r="A7" t="str">
            <v>1.4</v>
          </cell>
          <cell r="B7" t="str">
            <v>Напольный шкаф 27U</v>
          </cell>
          <cell r="C7" t="str">
            <v>TTC-2768-SR-RAL9004</v>
          </cell>
          <cell r="I7" t="str">
            <v>Hyperline</v>
          </cell>
          <cell r="N7" t="str">
            <v>шт.</v>
          </cell>
        </row>
        <row r="8">
          <cell r="A8" t="str">
            <v>1.5</v>
          </cell>
          <cell r="B8" t="str">
            <v>Настенный шкаф 12U</v>
          </cell>
          <cell r="C8" t="str">
            <v>TWM-1266-GR-RAL9004</v>
          </cell>
          <cell r="I8" t="str">
            <v>Hyperline</v>
          </cell>
          <cell r="N8" t="str">
            <v>шт.</v>
          </cell>
        </row>
        <row r="9">
          <cell r="A9" t="str">
            <v>1.6</v>
          </cell>
          <cell r="B9" t="str">
            <v>Настенный шкаф 15U</v>
          </cell>
          <cell r="C9" t="str">
            <v>TWM-1566-GR-RAL9004</v>
          </cell>
          <cell r="I9" t="str">
            <v>Hyperline</v>
          </cell>
          <cell r="N9" t="str">
            <v>шт.</v>
          </cell>
        </row>
        <row r="10">
          <cell r="A10" t="str">
            <v>1.7</v>
          </cell>
          <cell r="B10" t="str">
            <v>Поворотные ролики с фиксатором, 100мм,  300 кг</v>
          </cell>
          <cell r="C10" t="str">
            <v>LH-ALBS  100K-1-F1</v>
          </cell>
          <cell r="I10" t="str">
            <v>Синдил</v>
          </cell>
          <cell r="N10" t="str">
            <v>шт.</v>
          </cell>
        </row>
        <row r="11">
          <cell r="A11" t="str">
            <v>1.8</v>
          </cell>
          <cell r="B11" t="str">
            <v>Абонентский VOIP-шлюз на 72 порта FXS</v>
          </cell>
          <cell r="C11" t="str">
            <v>TAU-72.IP</v>
          </cell>
          <cell r="I11" t="str">
            <v>Eltex</v>
          </cell>
          <cell r="N11" t="str">
            <v>шт.</v>
          </cell>
        </row>
        <row r="12">
          <cell r="A12" t="str">
            <v>1.9</v>
          </cell>
          <cell r="B12" t="str">
            <v>SIP-телефон</v>
          </cell>
          <cell r="C12" t="str">
            <v>Yealink SIP-T28P</v>
          </cell>
          <cell r="I12" t="str">
            <v>Yealink</v>
          </cell>
          <cell r="N12" t="str">
            <v>шт.</v>
          </cell>
        </row>
        <row r="13">
          <cell r="A13" t="str">
            <v>1.10</v>
          </cell>
          <cell r="B13" t="str">
            <v>Модуль расширения с LCD-дисплеем на 38 кнопок</v>
          </cell>
          <cell r="C13" t="str">
            <v>Yealink EXP38</v>
          </cell>
          <cell r="I13" t="str">
            <v>Yealink</v>
          </cell>
          <cell r="N13" t="str">
            <v>шт.</v>
          </cell>
        </row>
        <row r="14">
          <cell r="A14" t="str">
            <v>1.11</v>
          </cell>
          <cell r="B14" t="str">
            <v>Телефонная патч-панель 50*RJ-45</v>
          </cell>
          <cell r="C14" t="str">
            <v>NMC-RP50UC3-1U-BK</v>
          </cell>
          <cell r="I14" t="str">
            <v>Nikomax</v>
          </cell>
          <cell r="N14" t="str">
            <v>шт.</v>
          </cell>
        </row>
        <row r="15">
          <cell r="A15" t="str">
            <v>1.12</v>
          </cell>
          <cell r="B15" t="str">
            <v>Коммутатор на 48 портов</v>
          </cell>
          <cell r="C15" t="str">
            <v>CISCO WS-C2960X-48TD-L</v>
          </cell>
          <cell r="I15" t="str">
            <v>Cisco</v>
          </cell>
          <cell r="N15" t="str">
            <v>шт.</v>
          </cell>
        </row>
        <row r="16">
          <cell r="A16" t="str">
            <v>1.13</v>
          </cell>
          <cell r="B16" t="str">
            <v>Коммутатор на 24 порта</v>
          </cell>
          <cell r="C16" t="str">
            <v>CISCO WS-C2960X-24TD-L</v>
          </cell>
          <cell r="I16" t="str">
            <v>Cisco</v>
          </cell>
          <cell r="N16" t="str">
            <v>шт.</v>
          </cell>
        </row>
        <row r="17">
          <cell r="A17" t="str">
            <v>1.14</v>
          </cell>
          <cell r="B17" t="str">
            <v>Коммутатор на 8 портов с PoE</v>
          </cell>
          <cell r="C17" t="str">
            <v>CISCO WS-C3560CG-8PC-S</v>
          </cell>
          <cell r="I17" t="str">
            <v>Cisco</v>
          </cell>
          <cell r="N17" t="str">
            <v>шт.</v>
          </cell>
        </row>
        <row r="18">
          <cell r="A18" t="str">
            <v>1.15</v>
          </cell>
          <cell r="B18" t="str">
            <v>Коммутатор на 12 портов SFP</v>
          </cell>
          <cell r="C18" t="str">
            <v>CISCO WS-C3750G-12S</v>
          </cell>
          <cell r="I18" t="str">
            <v>Cisco</v>
          </cell>
          <cell r="N18" t="str">
            <v>шт.</v>
          </cell>
        </row>
        <row r="19">
          <cell r="A19" t="str">
            <v>1.16</v>
          </cell>
          <cell r="B19" t="str">
            <v>Wi-Fi контроллер на 50 точек доступа</v>
          </cell>
          <cell r="C19" t="str">
            <v>CISCO  AIR-CT5508-50-K9</v>
          </cell>
          <cell r="I19" t="str">
            <v>Cisco</v>
          </cell>
          <cell r="N19" t="str">
            <v>шт.</v>
          </cell>
        </row>
        <row r="20">
          <cell r="A20" t="str">
            <v>1.17</v>
          </cell>
          <cell r="B20" t="str">
            <v>Точка доступа Wi-Fi</v>
          </cell>
          <cell r="C20" t="str">
            <v>CISCO AIR-CAP-2602E-R-K9</v>
          </cell>
          <cell r="I20" t="str">
            <v>Cisco</v>
          </cell>
          <cell r="N20" t="str">
            <v>шт.</v>
          </cell>
        </row>
        <row r="21">
          <cell r="A21" t="str">
            <v>1.18</v>
          </cell>
          <cell r="B21" t="str">
            <v>Комплект для крепления дочек доступа</v>
          </cell>
          <cell r="C21" t="str">
            <v>CISCO AIR-Bracket-2</v>
          </cell>
          <cell r="I21" t="str">
            <v>Cisco</v>
          </cell>
          <cell r="N21" t="str">
            <v>шт.</v>
          </cell>
        </row>
        <row r="22">
          <cell r="A22" t="str">
            <v>1.19</v>
          </cell>
          <cell r="B22" t="str">
            <v xml:space="preserve">Все направленные аннтены </v>
          </cell>
          <cell r="C22" t="str">
            <v>CISCO AIR-ANT2524DW-R</v>
          </cell>
          <cell r="I22" t="str">
            <v>Cisco</v>
          </cell>
          <cell r="N22" t="str">
            <v>шт.</v>
          </cell>
        </row>
        <row r="23">
          <cell r="A23" t="str">
            <v>1.20</v>
          </cell>
          <cell r="B23" t="str">
            <v>Оптическая панель до 24 портов</v>
          </cell>
          <cell r="C23" t="str">
            <v>FO-19R-1U-3xSLT-W140H42-24UN-GY</v>
          </cell>
          <cell r="I23" t="str">
            <v>Hyperline</v>
          </cell>
          <cell r="N23" t="str">
            <v>шт.</v>
          </cell>
        </row>
        <row r="24">
          <cell r="A24" t="str">
            <v>1.19</v>
          </cell>
          <cell r="B24" t="str">
            <v>Оптическая панель до 48 портов ,2U</v>
          </cell>
          <cell r="C24" t="str">
            <v>FO-19R-2U-6xSLT-W140H42-48UN-GY</v>
          </cell>
          <cell r="I24" t="str">
            <v>Hyperline</v>
          </cell>
          <cell r="N24" t="str">
            <v>шт.</v>
          </cell>
        </row>
        <row r="25">
          <cell r="A25" t="str">
            <v>1.21</v>
          </cell>
          <cell r="B25" t="str">
            <v>Патч-панель на 24 порта</v>
          </cell>
          <cell r="C25" t="str">
            <v>PP2-19-24-8P8C-C5e-110D</v>
          </cell>
          <cell r="I25" t="str">
            <v>Hyperline</v>
          </cell>
          <cell r="N25" t="str">
            <v>шт.</v>
          </cell>
        </row>
        <row r="26">
          <cell r="A26" t="str">
            <v>1.22</v>
          </cell>
          <cell r="B26" t="str">
            <v>Патч-панель на 48 портов</v>
          </cell>
          <cell r="C26" t="str">
            <v>PP2-19-48-8P8C-C5e-110D</v>
          </cell>
          <cell r="I26" t="str">
            <v>Hyperline</v>
          </cell>
          <cell r="N26" t="str">
            <v>шт.</v>
          </cell>
        </row>
        <row r="27">
          <cell r="A27" t="str">
            <v>1.23</v>
          </cell>
          <cell r="B27" t="str">
            <v>Кабельный органайзер</v>
          </cell>
          <cell r="C27" t="str">
            <v>СМ-1U-PL</v>
          </cell>
          <cell r="I27" t="str">
            <v>Hyperline</v>
          </cell>
          <cell r="N27" t="str">
            <v>шт.</v>
          </cell>
        </row>
        <row r="28">
          <cell r="A28" t="str">
            <v>1.24</v>
          </cell>
          <cell r="B28" t="str">
            <v>Заглушка  1U</v>
          </cell>
          <cell r="C28" t="str">
            <v>BPV-1-RAL9005</v>
          </cell>
          <cell r="I28" t="str">
            <v>Hyperline</v>
          </cell>
          <cell r="N28" t="str">
            <v>шт.</v>
          </cell>
        </row>
        <row r="29">
          <cell r="A29" t="str">
            <v>1.25</v>
          </cell>
          <cell r="B29" t="str">
            <v>Комплект для установки оборудования 1U в стойку 19”</v>
          </cell>
          <cell r="C29" t="str">
            <v>TASG1-380-RAL9004</v>
          </cell>
          <cell r="I29" t="str">
            <v>Hyperline</v>
          </cell>
          <cell r="N29" t="str">
            <v>шт.</v>
          </cell>
        </row>
        <row r="30">
          <cell r="A30" t="str">
            <v>1.26</v>
          </cell>
          <cell r="B30" t="str">
            <v>Комплект для установки оборудования 2U в стойку 19”</v>
          </cell>
          <cell r="C30" t="str">
            <v>TASG-380-RAL9004</v>
          </cell>
          <cell r="I30" t="str">
            <v>Hyperline</v>
          </cell>
          <cell r="N30" t="str">
            <v>шт.</v>
          </cell>
        </row>
        <row r="31">
          <cell r="A31" t="str">
            <v>1.28</v>
          </cell>
          <cell r="B31" t="str">
            <v>Блок розеток</v>
          </cell>
          <cell r="C31" t="str">
            <v>SHT19-6SH-2.5EU</v>
          </cell>
          <cell r="I31" t="str">
            <v>Hyperline</v>
          </cell>
          <cell r="N31" t="str">
            <v>шт.</v>
          </cell>
        </row>
        <row r="32">
          <cell r="A32" t="str">
            <v>1.29</v>
          </cell>
          <cell r="B32" t="str">
            <v>ИБП 1000VA</v>
          </cell>
          <cell r="C32" t="str">
            <v>SURT1000RMXLI</v>
          </cell>
          <cell r="I32" t="str">
            <v>АРС</v>
          </cell>
          <cell r="N32" t="str">
            <v>шт.</v>
          </cell>
        </row>
        <row r="33">
          <cell r="A33" t="str">
            <v>1.30</v>
          </cell>
          <cell r="B33" t="str">
            <v>ИБП 750VA</v>
          </cell>
          <cell r="C33" t="str">
            <v>SUA750RMI1U</v>
          </cell>
          <cell r="I33" t="str">
            <v>АРС</v>
          </cell>
          <cell r="N33" t="str">
            <v>шт.</v>
          </cell>
        </row>
        <row r="34">
          <cell r="A34" t="str">
            <v>1.31</v>
          </cell>
          <cell r="B34" t="str">
            <v>SFP-модуль</v>
          </cell>
          <cell r="C34" t="str">
            <v>GLC-SX-MM</v>
          </cell>
          <cell r="I34" t="str">
            <v>Cisco</v>
          </cell>
          <cell r="N34" t="str">
            <v>шт.</v>
          </cell>
        </row>
        <row r="35">
          <cell r="A35" t="str">
            <v>1.32</v>
          </cell>
          <cell r="B35" t="str">
            <v xml:space="preserve">Розетка UTP-8 контактов 1 модуль </v>
          </cell>
          <cell r="C35" t="str">
            <v>076551</v>
          </cell>
          <cell r="I35" t="str">
            <v>Legrand</v>
          </cell>
          <cell r="N35" t="str">
            <v>шт.</v>
          </cell>
        </row>
        <row r="36">
          <cell r="A36" t="str">
            <v>1.33</v>
          </cell>
          <cell r="B36" t="str">
            <v>Суппорт 3 модуля</v>
          </cell>
          <cell r="C36" t="str">
            <v>080259</v>
          </cell>
          <cell r="I36" t="str">
            <v>Legrand</v>
          </cell>
          <cell r="N36" t="str">
            <v>шт.</v>
          </cell>
        </row>
        <row r="37">
          <cell r="A37" t="str">
            <v>1.34</v>
          </cell>
          <cell r="B37" t="str">
            <v>Суппорт 4 модуля</v>
          </cell>
          <cell r="C37" t="str">
            <v>080252</v>
          </cell>
          <cell r="I37" t="str">
            <v>Legrand</v>
          </cell>
          <cell r="N37" t="str">
            <v>шт.</v>
          </cell>
        </row>
        <row r="38">
          <cell r="A38" t="str">
            <v>1.35</v>
          </cell>
          <cell r="B38" t="str">
            <v>Суппорт 6 модулей</v>
          </cell>
          <cell r="C38" t="str">
            <v>080253</v>
          </cell>
          <cell r="I38" t="str">
            <v>Legrand</v>
          </cell>
          <cell r="N38" t="str">
            <v>шт.</v>
          </cell>
        </row>
        <row r="39">
          <cell r="A39" t="str">
            <v>1.36</v>
          </cell>
          <cell r="B39" t="str">
            <v>Рамка 3 модуля</v>
          </cell>
          <cell r="C39" t="str">
            <v>078803</v>
          </cell>
          <cell r="I39" t="str">
            <v>Legrand</v>
          </cell>
          <cell r="N39" t="str">
            <v>шт.</v>
          </cell>
        </row>
        <row r="40">
          <cell r="A40" t="str">
            <v>1.37</v>
          </cell>
          <cell r="B40" t="str">
            <v>Рамка 4 модуля</v>
          </cell>
          <cell r="C40" t="str">
            <v>078814</v>
          </cell>
          <cell r="I40" t="str">
            <v>Legrand</v>
          </cell>
          <cell r="N40" t="str">
            <v>шт.</v>
          </cell>
        </row>
        <row r="41">
          <cell r="A41" t="str">
            <v>1.38</v>
          </cell>
          <cell r="B41" t="str">
            <v>Рамка 6 модуля</v>
          </cell>
          <cell r="C41" t="str">
            <v>078816</v>
          </cell>
          <cell r="I41" t="str">
            <v>Legrand</v>
          </cell>
          <cell r="N41" t="str">
            <v>шт.</v>
          </cell>
        </row>
        <row r="42">
          <cell r="A42" t="str">
            <v>1.39</v>
          </cell>
          <cell r="B42" t="str">
            <v>Монтажная коробка 4 модуля</v>
          </cell>
          <cell r="C42" t="str">
            <v>080102</v>
          </cell>
          <cell r="I42" t="str">
            <v>Legrand</v>
          </cell>
          <cell r="N42" t="str">
            <v>шт.</v>
          </cell>
        </row>
        <row r="43">
          <cell r="A43" t="str">
            <v>1.40</v>
          </cell>
          <cell r="B43" t="str">
            <v>Монтажная коробка 6 модулей</v>
          </cell>
          <cell r="C43" t="str">
            <v>080103</v>
          </cell>
          <cell r="I43" t="str">
            <v>Legrand</v>
          </cell>
          <cell r="N43" t="str">
            <v>шт.</v>
          </cell>
        </row>
        <row r="46">
          <cell r="A46" t="str">
            <v>2.1</v>
          </cell>
          <cell r="B46" t="str">
            <v>Кабель</v>
          </cell>
          <cell r="C46" t="str">
            <v>UTP –LSZH5e 4х2х0,52</v>
          </cell>
          <cell r="I46" t="str">
            <v>Hyperline</v>
          </cell>
          <cell r="N46" t="str">
            <v>м</v>
          </cell>
        </row>
        <row r="47">
          <cell r="A47" t="str">
            <v>2.2</v>
          </cell>
          <cell r="B47" t="str">
            <v xml:space="preserve">Кабель </v>
          </cell>
          <cell r="C47" t="str">
            <v>UTP 100M-C5-Solid</v>
          </cell>
          <cell r="I47" t="str">
            <v>Hyperline</v>
          </cell>
          <cell r="N47" t="str">
            <v>м</v>
          </cell>
        </row>
        <row r="48">
          <cell r="A48" t="str">
            <v>2.3</v>
          </cell>
          <cell r="B48" t="str">
            <v xml:space="preserve">Кабель </v>
          </cell>
          <cell r="C48" t="str">
            <v>UTP 50M-C5-Solid</v>
          </cell>
          <cell r="I48" t="str">
            <v>Hyperline</v>
          </cell>
          <cell r="N48" t="str">
            <v>м</v>
          </cell>
        </row>
        <row r="49">
          <cell r="A49" t="str">
            <v>2.4</v>
          </cell>
          <cell r="B49" t="str">
            <v xml:space="preserve">Кабель </v>
          </cell>
          <cell r="C49" t="str">
            <v>ЭКБ-БПР 4х62,5/125</v>
          </cell>
          <cell r="I49" t="str">
            <v>Эликс-кабель</v>
          </cell>
          <cell r="N49" t="str">
            <v>м</v>
          </cell>
        </row>
        <row r="50">
          <cell r="A50" t="str">
            <v>2.5</v>
          </cell>
          <cell r="B50" t="str">
            <v xml:space="preserve">Пигтейл </v>
          </cell>
          <cell r="C50" t="str">
            <v>Pigtail SC/upc 3 m</v>
          </cell>
          <cell r="I50" t="str">
            <v>АБН</v>
          </cell>
          <cell r="N50" t="str">
            <v>шт.</v>
          </cell>
        </row>
        <row r="51">
          <cell r="A51" t="str">
            <v>2.6</v>
          </cell>
          <cell r="B51" t="str">
            <v xml:space="preserve">Пигтейл </v>
          </cell>
          <cell r="C51" t="str">
            <v>Pigtail SC/upc 1,5 m</v>
          </cell>
          <cell r="I51" t="str">
            <v>АБН</v>
          </cell>
          <cell r="N51" t="str">
            <v>шт.</v>
          </cell>
        </row>
        <row r="52">
          <cell r="A52" t="str">
            <v>2.7</v>
          </cell>
          <cell r="B52" t="str">
            <v>Патч-корд utp4х2х0,52, с5e, rj-45</v>
          </cell>
          <cell r="I52" t="str">
            <v>Hyperline</v>
          </cell>
          <cell r="N52" t="str">
            <v>шт.</v>
          </cell>
        </row>
        <row r="53">
          <cell r="A53" t="str">
            <v>2.8</v>
          </cell>
          <cell r="B53" t="str">
            <v>Розетка SC-SC</v>
          </cell>
          <cell r="I53" t="str">
            <v>АБН</v>
          </cell>
          <cell r="N53" t="str">
            <v>шт.</v>
          </cell>
        </row>
        <row r="56">
          <cell r="A56" t="str">
            <v>3.1</v>
          </cell>
          <cell r="B56" t="str">
            <v>Труба, гофрированная d=20мм</v>
          </cell>
          <cell r="C56" t="str">
            <v>9 серия</v>
          </cell>
          <cell r="I56" t="str">
            <v>ДКС</v>
          </cell>
          <cell r="N56" t="str">
            <v>м</v>
          </cell>
        </row>
        <row r="57">
          <cell r="A57" t="str">
            <v>3.2</v>
          </cell>
          <cell r="B57" t="str">
            <v xml:space="preserve">Держатель с защелкой, 20 мм </v>
          </cell>
          <cell r="I57" t="str">
            <v>ДКС</v>
          </cell>
          <cell r="N57" t="str">
            <v>м</v>
          </cell>
        </row>
        <row r="58">
          <cell r="A58" t="str">
            <v>3.3</v>
          </cell>
          <cell r="B58" t="str">
            <v>Короб электротехнический 100х40</v>
          </cell>
          <cell r="C58" t="str">
            <v>TA-GN</v>
          </cell>
          <cell r="I58" t="str">
            <v>ДКС</v>
          </cell>
          <cell r="N58" t="str">
            <v>м</v>
          </cell>
        </row>
        <row r="59">
          <cell r="A59" t="str">
            <v>3.4</v>
          </cell>
          <cell r="B59" t="str">
            <v>Труба стальная ∅25x1.6мм. (L=2000мм)</v>
          </cell>
          <cell r="C59" t="str">
            <v>Т25</v>
          </cell>
          <cell r="N59" t="str">
            <v>м</v>
          </cell>
        </row>
        <row r="60">
          <cell r="A60" t="str">
            <v>3.5</v>
          </cell>
          <cell r="B60" t="str">
            <v xml:space="preserve">Огнезащитный однокомпонентный нейтральный силиконовый герметик </v>
          </cell>
          <cell r="C60" t="str">
            <v>"Силотерм ЭП-71"</v>
          </cell>
          <cell r="I60" t="str">
            <v>«МПО Электромонтаж»</v>
          </cell>
          <cell r="N60" t="str">
            <v>шт.</v>
          </cell>
        </row>
        <row r="61">
          <cell r="A61" t="str">
            <v>3.6</v>
          </cell>
          <cell r="B61" t="str">
            <v>Коннектор RJ-45, 100 шт.</v>
          </cell>
          <cell r="I61" t="str">
            <v>Hyperline</v>
          </cell>
          <cell r="N61" t="str">
            <v>упак.</v>
          </cell>
        </row>
        <row r="62">
          <cell r="A62" t="str">
            <v>3.7</v>
          </cell>
          <cell r="B62" t="str">
            <v>Маркер самоламинирующийся  на 64 метки</v>
          </cell>
          <cell r="C62" t="str">
            <v>DAT-34-292-10</v>
          </cell>
          <cell r="I62" t="str">
            <v>Brady</v>
          </cell>
          <cell r="N62" t="str">
            <v>шт.</v>
          </cell>
        </row>
        <row r="63">
          <cell r="A63" t="str">
            <v>3.8</v>
          </cell>
          <cell r="B63" t="str">
            <v>Стяжки 200х4,6, упак. 100 шт.</v>
          </cell>
          <cell r="C63" t="str">
            <v>К-200S</v>
          </cell>
          <cell r="I63" t="str">
            <v>Legrand</v>
          </cell>
          <cell r="N63" t="str">
            <v>шт.</v>
          </cell>
        </row>
        <row r="64">
          <cell r="A64" t="str">
            <v>3.9</v>
          </cell>
          <cell r="B64" t="str">
            <v>Стяжки 385х4,8, упак. 100 шт.</v>
          </cell>
          <cell r="C64" t="str">
            <v>К-385i</v>
          </cell>
          <cell r="I64" t="str">
            <v>Legrand</v>
          </cell>
          <cell r="N64" t="str">
            <v>шт.</v>
          </cell>
        </row>
        <row r="65">
          <cell r="A65" t="str">
            <v>3.10</v>
          </cell>
          <cell r="B65" t="str">
            <v>Лоток проволочный</v>
          </cell>
          <cell r="C65" t="str">
            <v>50х300х3000</v>
          </cell>
          <cell r="I65" t="str">
            <v>ДКС</v>
          </cell>
          <cell r="N65" t="str">
            <v>м</v>
          </cell>
        </row>
        <row r="66">
          <cell r="A66" t="str">
            <v>3.11</v>
          </cell>
          <cell r="B66" t="str">
            <v>Лоток перфорированный</v>
          </cell>
          <cell r="C66" t="str">
            <v>80x150x3000</v>
          </cell>
          <cell r="I66" t="str">
            <v>ДКС</v>
          </cell>
          <cell r="N66" t="str">
            <v>м</v>
          </cell>
        </row>
        <row r="67">
          <cell r="A67" t="str">
            <v>3.12</v>
          </cell>
          <cell r="B67" t="str">
            <v>Лоток перфорированный</v>
          </cell>
          <cell r="C67" t="str">
            <v>80x200x3000</v>
          </cell>
          <cell r="I67" t="str">
            <v>ДКС</v>
          </cell>
          <cell r="N67" t="str">
            <v>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4"/>
  <sheetViews>
    <sheetView tabSelected="1" topLeftCell="A2" workbookViewId="0">
      <selection activeCell="M12" sqref="M12"/>
    </sheetView>
  </sheetViews>
  <sheetFormatPr defaultRowHeight="15" x14ac:dyDescent="0.25"/>
  <cols>
    <col min="1" max="1" width="8" customWidth="1"/>
    <col min="2" max="2" width="46.85546875" customWidth="1"/>
    <col min="3" max="3" width="34" customWidth="1"/>
    <col min="4" max="4" width="13.5703125" customWidth="1"/>
    <col min="5" max="5" width="5" customWidth="1"/>
    <col min="7" max="7" width="11" customWidth="1"/>
    <col min="8" max="8" width="12" bestFit="1" customWidth="1"/>
    <col min="9" max="9" width="22.28515625" customWidth="1"/>
  </cols>
  <sheetData>
    <row r="4" spans="1:9" ht="90.7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11</v>
      </c>
      <c r="G4" s="3" t="s">
        <v>10</v>
      </c>
      <c r="H4" s="3" t="s">
        <v>9</v>
      </c>
      <c r="I4" s="4" t="s">
        <v>12</v>
      </c>
    </row>
    <row r="5" spans="1:9" ht="15" customHeight="1" x14ac:dyDescent="0.25">
      <c r="A5" s="2" t="s">
        <v>5</v>
      </c>
      <c r="B5" s="2" t="s">
        <v>6</v>
      </c>
      <c r="C5" s="4" t="s">
        <v>7</v>
      </c>
      <c r="D5" s="4"/>
      <c r="E5" s="4" t="s">
        <v>8</v>
      </c>
      <c r="F5" s="4">
        <v>5</v>
      </c>
      <c r="G5" s="4"/>
      <c r="H5" s="4"/>
      <c r="I5" s="1"/>
    </row>
    <row r="6" spans="1:9" x14ac:dyDescent="0.25">
      <c r="A6" s="2" t="str">
        <f>[1]Sheet1!A6</f>
        <v>1.3</v>
      </c>
      <c r="B6" s="2" t="str">
        <f>[1]Sheet1!B6</f>
        <v>Напольный шкаф 32U</v>
      </c>
      <c r="C6" s="4" t="str">
        <f>[1]Sheet1!C6</f>
        <v>TTC-3268-SR-RAL9004</v>
      </c>
      <c r="D6" s="4" t="str">
        <f>[1]Sheet1!I6</f>
        <v>Hyperline</v>
      </c>
      <c r="E6" s="4" t="str">
        <f>[1]Sheet1!N6</f>
        <v>шт.</v>
      </c>
      <c r="F6" s="4"/>
      <c r="G6" s="4"/>
      <c r="H6" s="4"/>
      <c r="I6" s="1"/>
    </row>
    <row r="7" spans="1:9" x14ac:dyDescent="0.25">
      <c r="A7" s="2" t="str">
        <f>[1]Sheet1!A7</f>
        <v>1.4</v>
      </c>
      <c r="B7" s="2" t="str">
        <f>[1]Sheet1!B7</f>
        <v>Напольный шкаф 27U</v>
      </c>
      <c r="C7" s="4" t="str">
        <f>[1]Sheet1!C7</f>
        <v>TTC-2768-SR-RAL9004</v>
      </c>
      <c r="D7" s="4" t="str">
        <f>[1]Sheet1!I7</f>
        <v>Hyperline</v>
      </c>
      <c r="E7" s="4" t="str">
        <f>[1]Sheet1!N7</f>
        <v>шт.</v>
      </c>
      <c r="F7" s="4"/>
      <c r="G7" s="4"/>
      <c r="H7" s="4"/>
      <c r="I7" s="1"/>
    </row>
    <row r="8" spans="1:9" x14ac:dyDescent="0.25">
      <c r="A8" s="2" t="str">
        <f>[1]Sheet1!A8</f>
        <v>1.5</v>
      </c>
      <c r="B8" s="2" t="str">
        <f>[1]Sheet1!B8</f>
        <v>Настенный шкаф 12U</v>
      </c>
      <c r="C8" s="4" t="str">
        <f>[1]Sheet1!C8</f>
        <v>TWM-1266-GR-RAL9004</v>
      </c>
      <c r="D8" s="4" t="str">
        <f>[1]Sheet1!I8</f>
        <v>Hyperline</v>
      </c>
      <c r="E8" s="4" t="str">
        <f>[1]Sheet1!N8</f>
        <v>шт.</v>
      </c>
      <c r="F8" s="4"/>
      <c r="G8" s="4"/>
      <c r="H8" s="4"/>
      <c r="I8" s="1"/>
    </row>
    <row r="9" spans="1:9" x14ac:dyDescent="0.25">
      <c r="A9" s="2" t="str">
        <f>[1]Sheet1!A9</f>
        <v>1.6</v>
      </c>
      <c r="B9" s="2" t="str">
        <f>[1]Sheet1!B9</f>
        <v>Настенный шкаф 15U</v>
      </c>
      <c r="C9" s="4" t="str">
        <f>[1]Sheet1!C9</f>
        <v>TWM-1566-GR-RAL9004</v>
      </c>
      <c r="D9" s="4" t="str">
        <f>[1]Sheet1!I9</f>
        <v>Hyperline</v>
      </c>
      <c r="E9" s="4" t="str">
        <f>[1]Sheet1!N9</f>
        <v>шт.</v>
      </c>
      <c r="F9" s="4"/>
      <c r="G9" s="4"/>
      <c r="H9" s="4"/>
      <c r="I9" s="1"/>
    </row>
    <row r="10" spans="1:9" x14ac:dyDescent="0.25">
      <c r="A10" s="2" t="str">
        <f>[1]Sheet1!A10</f>
        <v>1.7</v>
      </c>
      <c r="B10" s="2" t="str">
        <f>[1]Sheet1!B10</f>
        <v>Поворотные ролики с фиксатором, 100мм,  300 кг</v>
      </c>
      <c r="C10" s="4" t="str">
        <f>[1]Sheet1!C10</f>
        <v>LH-ALBS  100K-1-F1</v>
      </c>
      <c r="D10" s="4" t="str">
        <f>[1]Sheet1!I10</f>
        <v>Синдил</v>
      </c>
      <c r="E10" s="4" t="str">
        <f>[1]Sheet1!N10</f>
        <v>шт.</v>
      </c>
      <c r="F10" s="4"/>
      <c r="G10" s="4"/>
      <c r="H10" s="4"/>
      <c r="I10" s="1"/>
    </row>
    <row r="11" spans="1:9" x14ac:dyDescent="0.25">
      <c r="A11" s="2" t="str">
        <f>[1]Sheet1!A11</f>
        <v>1.8</v>
      </c>
      <c r="B11" s="2" t="str">
        <f>[1]Sheet1!B11</f>
        <v>Абонентский VOIP-шлюз на 72 порта FXS</v>
      </c>
      <c r="C11" s="4" t="str">
        <f>[1]Sheet1!C11</f>
        <v>TAU-72.IP</v>
      </c>
      <c r="D11" s="4" t="str">
        <f>[1]Sheet1!I11</f>
        <v>Eltex</v>
      </c>
      <c r="E11" s="4" t="str">
        <f>[1]Sheet1!N11</f>
        <v>шт.</v>
      </c>
      <c r="F11" s="4">
        <v>7</v>
      </c>
      <c r="G11" s="4"/>
      <c r="H11" s="4"/>
      <c r="I11" s="1"/>
    </row>
    <row r="12" spans="1:9" x14ac:dyDescent="0.25">
      <c r="A12" s="2" t="str">
        <f>[1]Sheet1!A12</f>
        <v>1.9</v>
      </c>
      <c r="B12" s="2" t="str">
        <f>[1]Sheet1!B12</f>
        <v>SIP-телефон</v>
      </c>
      <c r="C12" s="4" t="str">
        <f>[1]Sheet1!C12</f>
        <v>Yealink SIP-T28P</v>
      </c>
      <c r="D12" s="4" t="str">
        <f>[1]Sheet1!I12</f>
        <v>Yealink</v>
      </c>
      <c r="E12" s="4" t="str">
        <f>[1]Sheet1!N12</f>
        <v>шт.</v>
      </c>
      <c r="F12" s="4">
        <v>4</v>
      </c>
      <c r="G12" s="4"/>
      <c r="H12" s="4"/>
      <c r="I12" s="1"/>
    </row>
    <row r="13" spans="1:9" x14ac:dyDescent="0.25">
      <c r="A13" s="2" t="str">
        <f>[1]Sheet1!A13</f>
        <v>1.10</v>
      </c>
      <c r="B13" s="2" t="str">
        <f>[1]Sheet1!B13</f>
        <v>Модуль расширения с LCD-дисплеем на 38 кнопок</v>
      </c>
      <c r="C13" s="4" t="str">
        <f>[1]Sheet1!C13</f>
        <v>Yealink EXP38</v>
      </c>
      <c r="D13" s="4" t="str">
        <f>[1]Sheet1!I13</f>
        <v>Yealink</v>
      </c>
      <c r="E13" s="4" t="str">
        <f>[1]Sheet1!N13</f>
        <v>шт.</v>
      </c>
      <c r="F13" s="4">
        <v>4</v>
      </c>
      <c r="G13" s="4"/>
      <c r="H13" s="4"/>
      <c r="I13" s="1"/>
    </row>
    <row r="14" spans="1:9" x14ac:dyDescent="0.25">
      <c r="A14" s="2" t="str">
        <f>[1]Sheet1!A14</f>
        <v>1.11</v>
      </c>
      <c r="B14" s="2" t="str">
        <f>[1]Sheet1!B14</f>
        <v>Телефонная патч-панель 50*RJ-45</v>
      </c>
      <c r="C14" s="4" t="str">
        <f>[1]Sheet1!C14</f>
        <v>NMC-RP50UC3-1U-BK</v>
      </c>
      <c r="D14" s="4" t="str">
        <f>[1]Sheet1!I14</f>
        <v>Nikomax</v>
      </c>
      <c r="E14" s="4" t="str">
        <f>[1]Sheet1!N14</f>
        <v>шт.</v>
      </c>
      <c r="F14" s="4">
        <v>25</v>
      </c>
      <c r="G14" s="4"/>
      <c r="H14" s="4"/>
      <c r="I14" s="1"/>
    </row>
    <row r="15" spans="1:9" x14ac:dyDescent="0.25">
      <c r="A15" s="2" t="str">
        <f>[1]Sheet1!A15</f>
        <v>1.12</v>
      </c>
      <c r="B15" s="2" t="str">
        <f>[1]Sheet1!B15</f>
        <v>Коммутатор на 48 портов</v>
      </c>
      <c r="C15" s="4" t="str">
        <f>[1]Sheet1!C15</f>
        <v>CISCO WS-C2960X-48TD-L</v>
      </c>
      <c r="D15" s="4" t="str">
        <f>[1]Sheet1!I15</f>
        <v>Cisco</v>
      </c>
      <c r="E15" s="4" t="str">
        <f>[1]Sheet1!N15</f>
        <v>шт.</v>
      </c>
      <c r="F15" s="4">
        <v>19</v>
      </c>
      <c r="G15" s="4"/>
      <c r="H15" s="4"/>
      <c r="I15" s="1"/>
    </row>
    <row r="16" spans="1:9" x14ac:dyDescent="0.25">
      <c r="A16" s="2" t="str">
        <f>[1]Sheet1!A16</f>
        <v>1.13</v>
      </c>
      <c r="B16" s="2" t="str">
        <f>[1]Sheet1!B16</f>
        <v>Коммутатор на 24 порта</v>
      </c>
      <c r="C16" s="4" t="str">
        <f>[1]Sheet1!C16</f>
        <v>CISCO WS-C2960X-24TD-L</v>
      </c>
      <c r="D16" s="4" t="str">
        <f>[1]Sheet1!I16</f>
        <v>Cisco</v>
      </c>
      <c r="E16" s="4" t="str">
        <f>[1]Sheet1!N16</f>
        <v>шт.</v>
      </c>
      <c r="F16" s="4">
        <v>2</v>
      </c>
      <c r="G16" s="4"/>
      <c r="H16" s="4"/>
      <c r="I16" s="1"/>
    </row>
    <row r="17" spans="1:9" x14ac:dyDescent="0.25">
      <c r="A17" s="2" t="str">
        <f>[1]Sheet1!A17</f>
        <v>1.14</v>
      </c>
      <c r="B17" s="2" t="str">
        <f>[1]Sheet1!B17</f>
        <v>Коммутатор на 8 портов с PoE</v>
      </c>
      <c r="C17" s="4" t="str">
        <f>[1]Sheet1!C17</f>
        <v>CISCO WS-C3560CG-8PC-S</v>
      </c>
      <c r="D17" s="4" t="str">
        <f>[1]Sheet1!I17</f>
        <v>Cisco</v>
      </c>
      <c r="E17" s="4" t="str">
        <f>[1]Sheet1!N17</f>
        <v>шт.</v>
      </c>
      <c r="F17" s="4">
        <v>6</v>
      </c>
      <c r="G17" s="4"/>
      <c r="H17" s="4"/>
      <c r="I17" s="1"/>
    </row>
    <row r="18" spans="1:9" x14ac:dyDescent="0.25">
      <c r="A18" s="2" t="str">
        <f>[1]Sheet1!A18</f>
        <v>1.15</v>
      </c>
      <c r="B18" s="2" t="str">
        <f>[1]Sheet1!B18</f>
        <v>Коммутатор на 12 портов SFP</v>
      </c>
      <c r="C18" s="4" t="str">
        <f>[1]Sheet1!C18</f>
        <v>CISCO WS-C3750G-12S</v>
      </c>
      <c r="D18" s="4" t="str">
        <f>[1]Sheet1!I18</f>
        <v>Cisco</v>
      </c>
      <c r="E18" s="4" t="str">
        <f>[1]Sheet1!N18</f>
        <v>шт.</v>
      </c>
      <c r="F18" s="4">
        <v>4</v>
      </c>
      <c r="G18" s="4"/>
      <c r="H18" s="4"/>
      <c r="I18" s="1"/>
    </row>
    <row r="19" spans="1:9" x14ac:dyDescent="0.25">
      <c r="A19" s="2" t="str">
        <f>[1]Sheet1!A19</f>
        <v>1.16</v>
      </c>
      <c r="B19" s="2" t="str">
        <f>[1]Sheet1!B19</f>
        <v>Wi-Fi контроллер на 50 точек доступа</v>
      </c>
      <c r="C19" s="4" t="str">
        <f>[1]Sheet1!C19</f>
        <v>CISCO  AIR-CT5508-50-K9</v>
      </c>
      <c r="D19" s="4" t="str">
        <f>[1]Sheet1!I19</f>
        <v>Cisco</v>
      </c>
      <c r="E19" s="4" t="str">
        <f>[1]Sheet1!N19</f>
        <v>шт.</v>
      </c>
      <c r="F19" s="4">
        <v>1</v>
      </c>
      <c r="G19" s="4"/>
      <c r="H19" s="4"/>
      <c r="I19" s="1"/>
    </row>
    <row r="20" spans="1:9" x14ac:dyDescent="0.25">
      <c r="A20" s="2" t="str">
        <f>[1]Sheet1!A20</f>
        <v>1.17</v>
      </c>
      <c r="B20" s="2" t="str">
        <f>[1]Sheet1!B20</f>
        <v>Точка доступа Wi-Fi</v>
      </c>
      <c r="C20" s="4" t="str">
        <f>[1]Sheet1!C20</f>
        <v>CISCO AIR-CAP-2602E-R-K9</v>
      </c>
      <c r="D20" s="4" t="str">
        <f>[1]Sheet1!I20</f>
        <v>Cisco</v>
      </c>
      <c r="E20" s="4" t="str">
        <f>[1]Sheet1!N20</f>
        <v>шт.</v>
      </c>
      <c r="F20" s="4">
        <v>33</v>
      </c>
      <c r="G20" s="4"/>
      <c r="H20" s="4"/>
      <c r="I20" s="1"/>
    </row>
    <row r="21" spans="1:9" x14ac:dyDescent="0.25">
      <c r="A21" s="2" t="str">
        <f>[1]Sheet1!A21</f>
        <v>1.18</v>
      </c>
      <c r="B21" s="2" t="str">
        <f>[1]Sheet1!B21</f>
        <v>Комплект для крепления дочек доступа</v>
      </c>
      <c r="C21" s="4" t="str">
        <f>[1]Sheet1!C21</f>
        <v>CISCO AIR-Bracket-2</v>
      </c>
      <c r="D21" s="4" t="str">
        <f>[1]Sheet1!I21</f>
        <v>Cisco</v>
      </c>
      <c r="E21" s="4" t="str">
        <f>[1]Sheet1!N21</f>
        <v>шт.</v>
      </c>
      <c r="F21" s="4">
        <v>33</v>
      </c>
      <c r="G21" s="4"/>
      <c r="H21" s="4"/>
      <c r="I21" s="1"/>
    </row>
    <row r="22" spans="1:9" x14ac:dyDescent="0.25">
      <c r="A22" s="2" t="str">
        <f>[1]Sheet1!A22</f>
        <v>1.19</v>
      </c>
      <c r="B22" s="2" t="str">
        <f>[1]Sheet1!B22</f>
        <v xml:space="preserve">Все направленные аннтены </v>
      </c>
      <c r="C22" s="4" t="str">
        <f>[1]Sheet1!C22</f>
        <v>CISCO AIR-ANT2524DW-R</v>
      </c>
      <c r="D22" s="4" t="str">
        <f>[1]Sheet1!I22</f>
        <v>Cisco</v>
      </c>
      <c r="E22" s="4" t="str">
        <f>[1]Sheet1!N22</f>
        <v>шт.</v>
      </c>
      <c r="F22" s="4">
        <v>132</v>
      </c>
      <c r="G22" s="4"/>
      <c r="H22" s="4"/>
      <c r="I22" s="1"/>
    </row>
    <row r="23" spans="1:9" x14ac:dyDescent="0.25">
      <c r="A23" s="2" t="str">
        <f>[1]Sheet1!A23</f>
        <v>1.20</v>
      </c>
      <c r="B23" s="2" t="str">
        <f>[1]Sheet1!B23</f>
        <v>Оптическая панель до 24 портов</v>
      </c>
      <c r="C23" s="4" t="str">
        <f>[1]Sheet1!C23</f>
        <v>FO-19R-1U-3xSLT-W140H42-24UN-GY</v>
      </c>
      <c r="D23" s="4" t="str">
        <f>[1]Sheet1!I23</f>
        <v>Hyperline</v>
      </c>
      <c r="E23" s="4" t="str">
        <f>[1]Sheet1!N23</f>
        <v>шт.</v>
      </c>
      <c r="F23" s="4">
        <v>7</v>
      </c>
      <c r="G23" s="4"/>
      <c r="H23" s="4"/>
      <c r="I23" s="1"/>
    </row>
    <row r="24" spans="1:9" x14ac:dyDescent="0.25">
      <c r="A24" s="2" t="str">
        <f>[1]Sheet1!A24</f>
        <v>1.19</v>
      </c>
      <c r="B24" s="2" t="str">
        <f>[1]Sheet1!B24</f>
        <v>Оптическая панель до 48 портов ,2U</v>
      </c>
      <c r="C24" s="4" t="str">
        <f>[1]Sheet1!C24</f>
        <v>FO-19R-2U-6xSLT-W140H42-48UN-GY</v>
      </c>
      <c r="D24" s="4" t="str">
        <f>[1]Sheet1!I24</f>
        <v>Hyperline</v>
      </c>
      <c r="E24" s="4" t="str">
        <f>[1]Sheet1!N24</f>
        <v>шт.</v>
      </c>
      <c r="F24" s="4">
        <v>3</v>
      </c>
      <c r="G24" s="4"/>
      <c r="H24" s="4"/>
      <c r="I24" s="1"/>
    </row>
    <row r="25" spans="1:9" x14ac:dyDescent="0.25">
      <c r="A25" s="2" t="str">
        <f>[1]Sheet1!A25</f>
        <v>1.21</v>
      </c>
      <c r="B25" s="2" t="str">
        <f>[1]Sheet1!B25</f>
        <v>Патч-панель на 24 порта</v>
      </c>
      <c r="C25" s="4" t="str">
        <f>[1]Sheet1!C25</f>
        <v>PP2-19-24-8P8C-C5e-110D</v>
      </c>
      <c r="D25" s="4" t="str">
        <f>[1]Sheet1!I25</f>
        <v>Hyperline</v>
      </c>
      <c r="E25" s="4" t="str">
        <f>[1]Sheet1!N25</f>
        <v>шт.</v>
      </c>
      <c r="F25" s="4">
        <v>8</v>
      </c>
      <c r="G25" s="4"/>
      <c r="H25" s="4"/>
      <c r="I25" s="1"/>
    </row>
    <row r="26" spans="1:9" x14ac:dyDescent="0.25">
      <c r="A26" s="2" t="str">
        <f>[1]Sheet1!A26</f>
        <v>1.22</v>
      </c>
      <c r="B26" s="2" t="str">
        <f>[1]Sheet1!B26</f>
        <v>Патч-панель на 48 портов</v>
      </c>
      <c r="C26" s="4" t="str">
        <f>[1]Sheet1!C26</f>
        <v>PP2-19-48-8P8C-C5e-110D</v>
      </c>
      <c r="D26" s="4" t="str">
        <f>[1]Sheet1!I26</f>
        <v>Hyperline</v>
      </c>
      <c r="E26" s="4" t="str">
        <f>[1]Sheet1!N26</f>
        <v>шт.</v>
      </c>
      <c r="F26" s="4">
        <v>19</v>
      </c>
      <c r="G26" s="4"/>
      <c r="H26" s="4"/>
      <c r="I26" s="1"/>
    </row>
    <row r="27" spans="1:9" x14ac:dyDescent="0.25">
      <c r="A27" s="2" t="str">
        <f>[1]Sheet1!A27</f>
        <v>1.23</v>
      </c>
      <c r="B27" s="2" t="str">
        <f>[1]Sheet1!B27</f>
        <v>Кабельный органайзер</v>
      </c>
      <c r="C27" s="4" t="str">
        <f>[1]Sheet1!C27</f>
        <v>СМ-1U-PL</v>
      </c>
      <c r="D27" s="4" t="str">
        <f>[1]Sheet1!I27</f>
        <v>Hyperline</v>
      </c>
      <c r="E27" s="4" t="str">
        <f>[1]Sheet1!N27</f>
        <v>шт.</v>
      </c>
      <c r="F27" s="4">
        <v>39</v>
      </c>
      <c r="G27" s="4"/>
      <c r="H27" s="4"/>
      <c r="I27" s="1"/>
    </row>
    <row r="28" spans="1:9" x14ac:dyDescent="0.25">
      <c r="A28" s="2" t="str">
        <f>[1]Sheet1!A28</f>
        <v>1.24</v>
      </c>
      <c r="B28" s="2" t="str">
        <f>[1]Sheet1!B28</f>
        <v>Заглушка  1U</v>
      </c>
      <c r="C28" s="4" t="str">
        <f>[1]Sheet1!C28</f>
        <v>BPV-1-RAL9005</v>
      </c>
      <c r="D28" s="4" t="str">
        <f>[1]Sheet1!I28</f>
        <v>Hyperline</v>
      </c>
      <c r="E28" s="4" t="str">
        <f>[1]Sheet1!N28</f>
        <v>шт.</v>
      </c>
      <c r="F28" s="4">
        <v>61</v>
      </c>
      <c r="G28" s="4"/>
      <c r="H28" s="4"/>
      <c r="I28" s="1"/>
    </row>
    <row r="29" spans="1:9" x14ac:dyDescent="0.25">
      <c r="A29" s="2" t="str">
        <f>[1]Sheet1!A29</f>
        <v>1.25</v>
      </c>
      <c r="B29" s="2" t="str">
        <f>[1]Sheet1!B29</f>
        <v>Комплект для установки оборудования 1U в стойку 19”</v>
      </c>
      <c r="C29" s="4" t="str">
        <f>[1]Sheet1!C29</f>
        <v>TASG1-380-RAL9004</v>
      </c>
      <c r="D29" s="4" t="str">
        <f>[1]Sheet1!I29</f>
        <v>Hyperline</v>
      </c>
      <c r="E29" s="4" t="str">
        <f>[1]Sheet1!N29</f>
        <v>шт.</v>
      </c>
      <c r="F29" s="4">
        <v>42</v>
      </c>
      <c r="G29" s="4"/>
      <c r="H29" s="4"/>
      <c r="I29" s="1"/>
    </row>
    <row r="30" spans="1:9" x14ac:dyDescent="0.25">
      <c r="A30" s="2" t="str">
        <f>[1]Sheet1!A30</f>
        <v>1.26</v>
      </c>
      <c r="B30" s="2" t="str">
        <f>[1]Sheet1!B30</f>
        <v>Комплект для установки оборудования 2U в стойку 19”</v>
      </c>
      <c r="C30" s="4" t="str">
        <f>[1]Sheet1!C30</f>
        <v>TASG-380-RAL9004</v>
      </c>
      <c r="D30" s="4" t="str">
        <f>[1]Sheet1!I30</f>
        <v>Hyperline</v>
      </c>
      <c r="E30" s="4" t="str">
        <f>[1]Sheet1!N30</f>
        <v>шт.</v>
      </c>
      <c r="F30" s="4">
        <v>11</v>
      </c>
      <c r="G30" s="4"/>
      <c r="H30" s="4"/>
      <c r="I30" s="1"/>
    </row>
    <row r="31" spans="1:9" x14ac:dyDescent="0.25">
      <c r="A31" s="2" t="str">
        <f>[1]Sheet1!A31</f>
        <v>1.28</v>
      </c>
      <c r="B31" s="2" t="str">
        <f>[1]Sheet1!B31</f>
        <v>Блок розеток</v>
      </c>
      <c r="C31" s="4" t="str">
        <f>[1]Sheet1!C31</f>
        <v>SHT19-6SH-2.5EU</v>
      </c>
      <c r="D31" s="4" t="str">
        <f>[1]Sheet1!I31</f>
        <v>Hyperline</v>
      </c>
      <c r="E31" s="4" t="str">
        <f>[1]Sheet1!N31</f>
        <v>шт.</v>
      </c>
      <c r="F31" s="4">
        <v>10</v>
      </c>
      <c r="G31" s="4"/>
      <c r="H31" s="4"/>
      <c r="I31" s="1"/>
    </row>
    <row r="32" spans="1:9" x14ac:dyDescent="0.25">
      <c r="A32" s="5" t="str">
        <f>[1]Sheet1!A32</f>
        <v>1.29</v>
      </c>
      <c r="B32" s="5" t="str">
        <f>[1]Sheet1!B32</f>
        <v>ИБП 1000VA</v>
      </c>
      <c r="C32" s="6" t="str">
        <f>[1]Sheet1!C32</f>
        <v>SURT1000RMXLI</v>
      </c>
      <c r="D32" s="6" t="str">
        <f>[1]Sheet1!I32</f>
        <v>АРС</v>
      </c>
      <c r="E32" s="6" t="str">
        <f>[1]Sheet1!N32</f>
        <v>шт.</v>
      </c>
      <c r="F32" s="6">
        <v>5</v>
      </c>
      <c r="G32" s="6"/>
      <c r="H32" s="6"/>
      <c r="I32" s="1"/>
    </row>
    <row r="33" spans="1:9" x14ac:dyDescent="0.25">
      <c r="A33" s="1" t="str">
        <f>[1]Sheet1!A33</f>
        <v>1.30</v>
      </c>
      <c r="B33" s="1" t="str">
        <f>[1]Sheet1!B33</f>
        <v>ИБП 750VA</v>
      </c>
      <c r="C33" s="4" t="str">
        <f>[1]Sheet1!C33</f>
        <v>SUA750RMI1U</v>
      </c>
      <c r="D33" s="4" t="str">
        <f>[1]Sheet1!I33</f>
        <v>АРС</v>
      </c>
      <c r="E33" s="4" t="str">
        <f>[1]Sheet1!N33</f>
        <v>шт.</v>
      </c>
      <c r="F33" s="4">
        <v>2</v>
      </c>
      <c r="G33" s="4"/>
      <c r="H33" s="4"/>
      <c r="I33" s="4"/>
    </row>
    <row r="34" spans="1:9" x14ac:dyDescent="0.25">
      <c r="A34" s="1" t="str">
        <f>[1]Sheet1!A34</f>
        <v>1.31</v>
      </c>
      <c r="B34" s="1" t="str">
        <f>[1]Sheet1!B34</f>
        <v>SFP-модуль</v>
      </c>
      <c r="C34" s="4" t="str">
        <f>[1]Sheet1!C34</f>
        <v>GLC-SX-MM</v>
      </c>
      <c r="D34" s="4" t="str">
        <f>[1]Sheet1!I34</f>
        <v>Cisco</v>
      </c>
      <c r="E34" s="4" t="str">
        <f>[1]Sheet1!N34</f>
        <v>шт.</v>
      </c>
      <c r="F34" s="4">
        <v>83</v>
      </c>
      <c r="G34" s="4"/>
      <c r="H34" s="4"/>
      <c r="I34" s="4"/>
    </row>
    <row r="35" spans="1:9" x14ac:dyDescent="0.25">
      <c r="A35" s="1" t="str">
        <f>[1]Sheet1!A35</f>
        <v>1.32</v>
      </c>
      <c r="B35" s="1" t="str">
        <f>[1]Sheet1!B35</f>
        <v xml:space="preserve">Розетка UTP-8 контактов 1 модуль </v>
      </c>
      <c r="C35" s="4" t="str">
        <f>[1]Sheet1!C35</f>
        <v>076551</v>
      </c>
      <c r="D35" s="4" t="str">
        <f>[1]Sheet1!I35</f>
        <v>Legrand</v>
      </c>
      <c r="E35" s="4" t="str">
        <f>[1]Sheet1!N35</f>
        <v>шт.</v>
      </c>
      <c r="F35" s="4">
        <v>1000</v>
      </c>
      <c r="G35" s="4"/>
      <c r="H35" s="4"/>
      <c r="I35" s="11"/>
    </row>
    <row r="36" spans="1:9" x14ac:dyDescent="0.25">
      <c r="A36" s="1" t="str">
        <f>[1]Sheet1!A36</f>
        <v>1.33</v>
      </c>
      <c r="B36" s="1" t="str">
        <f>[1]Sheet1!B36</f>
        <v>Суппорт 3 модуля</v>
      </c>
      <c r="C36" s="4" t="str">
        <f>[1]Sheet1!C36</f>
        <v>080259</v>
      </c>
      <c r="D36" s="4" t="str">
        <f>[1]Sheet1!I36</f>
        <v>Legrand</v>
      </c>
      <c r="E36" s="4" t="str">
        <f>[1]Sheet1!N36</f>
        <v>шт.</v>
      </c>
      <c r="F36" s="4"/>
      <c r="G36" s="4"/>
      <c r="H36" s="4"/>
      <c r="I36" s="12"/>
    </row>
    <row r="37" spans="1:9" x14ac:dyDescent="0.25">
      <c r="A37" s="1" t="str">
        <f>[1]Sheet1!A37</f>
        <v>1.34</v>
      </c>
      <c r="B37" s="1" t="str">
        <f>[1]Sheet1!B37</f>
        <v>Суппорт 4 модуля</v>
      </c>
      <c r="C37" s="4" t="str">
        <f>[1]Sheet1!C37</f>
        <v>080252</v>
      </c>
      <c r="D37" s="4" t="str">
        <f>[1]Sheet1!I37</f>
        <v>Legrand</v>
      </c>
      <c r="E37" s="4" t="str">
        <f>[1]Sheet1!N37</f>
        <v>шт.</v>
      </c>
      <c r="F37" s="4"/>
      <c r="G37" s="4"/>
      <c r="H37" s="4"/>
      <c r="I37" s="12"/>
    </row>
    <row r="38" spans="1:9" x14ac:dyDescent="0.25">
      <c r="A38" s="1" t="str">
        <f>[1]Sheet1!A38</f>
        <v>1.35</v>
      </c>
      <c r="B38" s="1" t="str">
        <f>[1]Sheet1!B38</f>
        <v>Суппорт 6 модулей</v>
      </c>
      <c r="C38" s="4" t="str">
        <f>[1]Sheet1!C38</f>
        <v>080253</v>
      </c>
      <c r="D38" s="4" t="str">
        <f>[1]Sheet1!I38</f>
        <v>Legrand</v>
      </c>
      <c r="E38" s="4" t="str">
        <f>[1]Sheet1!N38</f>
        <v>шт.</v>
      </c>
      <c r="F38" s="4"/>
      <c r="G38" s="4"/>
      <c r="H38" s="4"/>
      <c r="I38" s="12"/>
    </row>
    <row r="39" spans="1:9" x14ac:dyDescent="0.25">
      <c r="A39" s="1" t="str">
        <f>[1]Sheet1!A39</f>
        <v>1.36</v>
      </c>
      <c r="B39" s="1" t="str">
        <f>[1]Sheet1!B39</f>
        <v>Рамка 3 модуля</v>
      </c>
      <c r="C39" s="4" t="str">
        <f>[1]Sheet1!C39</f>
        <v>078803</v>
      </c>
      <c r="D39" s="4" t="str">
        <f>[1]Sheet1!I39</f>
        <v>Legrand</v>
      </c>
      <c r="E39" s="4" t="str">
        <f>[1]Sheet1!N39</f>
        <v>шт.</v>
      </c>
      <c r="F39" s="4"/>
      <c r="G39" s="4"/>
      <c r="H39" s="4"/>
      <c r="I39" s="12"/>
    </row>
    <row r="40" spans="1:9" x14ac:dyDescent="0.25">
      <c r="A40" s="1" t="str">
        <f>[1]Sheet1!A40</f>
        <v>1.37</v>
      </c>
      <c r="B40" s="1" t="str">
        <f>[1]Sheet1!B40</f>
        <v>Рамка 4 модуля</v>
      </c>
      <c r="C40" s="4" t="str">
        <f>[1]Sheet1!C40</f>
        <v>078814</v>
      </c>
      <c r="D40" s="4" t="str">
        <f>[1]Sheet1!I40</f>
        <v>Legrand</v>
      </c>
      <c r="E40" s="4" t="str">
        <f>[1]Sheet1!N40</f>
        <v>шт.</v>
      </c>
      <c r="F40" s="4"/>
      <c r="G40" s="4"/>
      <c r="H40" s="4"/>
      <c r="I40" s="12"/>
    </row>
    <row r="41" spans="1:9" x14ac:dyDescent="0.25">
      <c r="A41" s="1" t="str">
        <f>[1]Sheet1!A41</f>
        <v>1.38</v>
      </c>
      <c r="B41" s="1" t="str">
        <f>[1]Sheet1!B41</f>
        <v>Рамка 6 модуля</v>
      </c>
      <c r="C41" s="4" t="str">
        <f>[1]Sheet1!C41</f>
        <v>078816</v>
      </c>
      <c r="D41" s="4" t="str">
        <f>[1]Sheet1!I41</f>
        <v>Legrand</v>
      </c>
      <c r="E41" s="4" t="str">
        <f>[1]Sheet1!N41</f>
        <v>шт.</v>
      </c>
      <c r="F41" s="4"/>
      <c r="G41" s="4"/>
      <c r="H41" s="4"/>
      <c r="I41" s="12"/>
    </row>
    <row r="42" spans="1:9" x14ac:dyDescent="0.25">
      <c r="A42" s="1" t="str">
        <f>[1]Sheet1!A42</f>
        <v>1.39</v>
      </c>
      <c r="B42" s="1" t="str">
        <f>[1]Sheet1!B42</f>
        <v>Монтажная коробка 4 модуля</v>
      </c>
      <c r="C42" s="4" t="str">
        <f>[1]Sheet1!C42</f>
        <v>080102</v>
      </c>
      <c r="D42" s="4" t="str">
        <f>[1]Sheet1!I42</f>
        <v>Legrand</v>
      </c>
      <c r="E42" s="4" t="str">
        <f>[1]Sheet1!N42</f>
        <v>шт.</v>
      </c>
      <c r="F42" s="4"/>
      <c r="G42" s="4"/>
      <c r="H42" s="4"/>
      <c r="I42" s="12"/>
    </row>
    <row r="43" spans="1:9" x14ac:dyDescent="0.25">
      <c r="A43" s="1" t="str">
        <f>[1]Sheet1!A43</f>
        <v>1.40</v>
      </c>
      <c r="B43" s="1" t="str">
        <f>[1]Sheet1!B43</f>
        <v>Монтажная коробка 6 модулей</v>
      </c>
      <c r="C43" s="4" t="str">
        <f>[1]Sheet1!C43</f>
        <v>080103</v>
      </c>
      <c r="D43" s="4" t="str">
        <f>[1]Sheet1!I43</f>
        <v>Legrand</v>
      </c>
      <c r="E43" s="4" t="str">
        <f>[1]Sheet1!N43</f>
        <v>шт.</v>
      </c>
      <c r="F43" s="4"/>
      <c r="G43" s="4"/>
      <c r="H43" s="4"/>
      <c r="I43" s="13"/>
    </row>
    <row r="44" spans="1:9" ht="60" customHeight="1" x14ac:dyDescent="0.25">
      <c r="A44" s="1" t="str">
        <f>[1]Sheet1!A46</f>
        <v>2.1</v>
      </c>
      <c r="B44" s="8" t="str">
        <f>[1]Sheet1!B46</f>
        <v>Кабель</v>
      </c>
      <c r="C44" s="4" t="str">
        <f>[1]Sheet1!C46</f>
        <v>UTP –LSZH5e 4х2х0,52</v>
      </c>
      <c r="D44" s="4" t="str">
        <f>[1]Sheet1!I46</f>
        <v>Hyperline</v>
      </c>
      <c r="E44" s="4" t="str">
        <f>[1]Sheet1!N46</f>
        <v>м</v>
      </c>
      <c r="F44" s="4">
        <v>30000</v>
      </c>
      <c r="G44" s="4"/>
      <c r="H44" s="4"/>
      <c r="I44" s="11"/>
    </row>
    <row r="45" spans="1:9" x14ac:dyDescent="0.25">
      <c r="A45" s="1" t="str">
        <f>[1]Sheet1!A47</f>
        <v>2.2</v>
      </c>
      <c r="B45" s="1" t="str">
        <f>[1]Sheet1!B47</f>
        <v xml:space="preserve">Кабель </v>
      </c>
      <c r="C45" s="4" t="str">
        <f>[1]Sheet1!C47</f>
        <v>UTP 100M-C5-Solid</v>
      </c>
      <c r="D45" s="4" t="str">
        <f>[1]Sheet1!I47</f>
        <v>Hyperline</v>
      </c>
      <c r="E45" s="4" t="str">
        <f>[1]Sheet1!N47</f>
        <v>м</v>
      </c>
      <c r="F45" s="4">
        <v>130</v>
      </c>
      <c r="G45" s="4"/>
      <c r="H45" s="4"/>
      <c r="I45" s="12"/>
    </row>
    <row r="46" spans="1:9" x14ac:dyDescent="0.25">
      <c r="A46" s="1" t="str">
        <f>[1]Sheet1!A48</f>
        <v>2.3</v>
      </c>
      <c r="B46" s="1" t="str">
        <f>[1]Sheet1!B48</f>
        <v xml:space="preserve">Кабель </v>
      </c>
      <c r="C46" s="4" t="str">
        <f>[1]Sheet1!C48</f>
        <v>UTP 50M-C5-Solid</v>
      </c>
      <c r="D46" s="4" t="str">
        <f>[1]Sheet1!I48</f>
        <v>Hyperline</v>
      </c>
      <c r="E46" s="4" t="str">
        <f>[1]Sheet1!N48</f>
        <v>м</v>
      </c>
      <c r="F46" s="4"/>
      <c r="G46" s="4"/>
      <c r="H46" s="4"/>
      <c r="I46" s="12"/>
    </row>
    <row r="47" spans="1:9" x14ac:dyDescent="0.25">
      <c r="A47" s="1" t="str">
        <f>[1]Sheet1!A49</f>
        <v>2.4</v>
      </c>
      <c r="B47" s="1" t="str">
        <f>[1]Sheet1!B49</f>
        <v xml:space="preserve">Кабель </v>
      </c>
      <c r="C47" s="4" t="str">
        <f>[1]Sheet1!C49</f>
        <v>ЭКБ-БПР 4х62,5/125</v>
      </c>
      <c r="D47" s="4" t="str">
        <f>[1]Sheet1!I49</f>
        <v>Эликс-кабель</v>
      </c>
      <c r="E47" s="4" t="str">
        <f>[1]Sheet1!N49</f>
        <v>м</v>
      </c>
      <c r="F47" s="4">
        <v>520</v>
      </c>
      <c r="G47" s="4"/>
      <c r="H47" s="4"/>
      <c r="I47" s="13"/>
    </row>
    <row r="48" spans="1:9" x14ac:dyDescent="0.25">
      <c r="A48" s="1" t="str">
        <f>[1]Sheet1!A50</f>
        <v>2.5</v>
      </c>
      <c r="B48" s="1" t="str">
        <f>[1]Sheet1!B50</f>
        <v xml:space="preserve">Пигтейл </v>
      </c>
      <c r="C48" s="4" t="str">
        <f>[1]Sheet1!C50</f>
        <v>Pigtail SC/upc 3 m</v>
      </c>
      <c r="D48" s="4" t="str">
        <f>[1]Sheet1!I50</f>
        <v>АБН</v>
      </c>
      <c r="E48" s="4" t="str">
        <f>[1]Sheet1!N50</f>
        <v>шт.</v>
      </c>
      <c r="F48" s="4">
        <v>46</v>
      </c>
      <c r="G48" s="4"/>
      <c r="H48" s="4"/>
      <c r="I48" s="4"/>
    </row>
    <row r="49" spans="1:9" x14ac:dyDescent="0.25">
      <c r="A49" s="1" t="str">
        <f>[1]Sheet1!A51</f>
        <v>2.6</v>
      </c>
      <c r="B49" s="1" t="str">
        <f>[1]Sheet1!B51</f>
        <v xml:space="preserve">Пигтейл </v>
      </c>
      <c r="C49" s="4" t="str">
        <f>[1]Sheet1!C51</f>
        <v>Pigtail SC/upc 1,5 m</v>
      </c>
      <c r="D49" s="4" t="str">
        <f>[1]Sheet1!I51</f>
        <v>АБН</v>
      </c>
      <c r="E49" s="4" t="str">
        <f>[1]Sheet1!N51</f>
        <v>шт.</v>
      </c>
      <c r="F49" s="4">
        <v>26</v>
      </c>
      <c r="G49" s="4"/>
      <c r="H49" s="4"/>
      <c r="I49" s="4"/>
    </row>
    <row r="50" spans="1:9" x14ac:dyDescent="0.25">
      <c r="A50" s="1" t="str">
        <f>[1]Sheet1!A52</f>
        <v>2.7</v>
      </c>
      <c r="B50" s="1" t="str">
        <f>[1]Sheet1!B52</f>
        <v>Патч-корд utp4х2х0,52, с5e, rj-45</v>
      </c>
      <c r="C50" s="4">
        <f>[1]Sheet1!C52</f>
        <v>0</v>
      </c>
      <c r="D50" s="4" t="str">
        <f>[1]Sheet1!I52</f>
        <v>Hyperline</v>
      </c>
      <c r="E50" s="4" t="str">
        <f>[1]Sheet1!N52</f>
        <v>шт.</v>
      </c>
      <c r="F50" s="4">
        <v>960</v>
      </c>
      <c r="G50" s="4"/>
      <c r="H50" s="4"/>
      <c r="I50" s="4"/>
    </row>
    <row r="51" spans="1:9" x14ac:dyDescent="0.25">
      <c r="A51" s="1" t="str">
        <f>[1]Sheet1!A53</f>
        <v>2.8</v>
      </c>
      <c r="B51" s="1" t="str">
        <f>[1]Sheet1!B53</f>
        <v>Розетка SC-SC</v>
      </c>
      <c r="C51" s="4">
        <f>[1]Sheet1!C53</f>
        <v>0</v>
      </c>
      <c r="D51" s="4" t="str">
        <f>[1]Sheet1!I53</f>
        <v>АБН</v>
      </c>
      <c r="E51" s="4" t="str">
        <f>[1]Sheet1!N53</f>
        <v>шт.</v>
      </c>
      <c r="F51" s="4">
        <v>256</v>
      </c>
      <c r="G51" s="4"/>
      <c r="H51" s="4"/>
      <c r="I51" s="4"/>
    </row>
    <row r="52" spans="1:9" x14ac:dyDescent="0.25">
      <c r="A52" s="1" t="str">
        <f>[1]Sheet1!A56</f>
        <v>3.1</v>
      </c>
      <c r="B52" s="1" t="str">
        <f>[1]Sheet1!B56</f>
        <v>Труба, гофрированная d=20мм</v>
      </c>
      <c r="C52" s="4" t="str">
        <f>[1]Sheet1!C56</f>
        <v>9 серия</v>
      </c>
      <c r="D52" s="4" t="str">
        <f>[1]Sheet1!I56</f>
        <v>ДКС</v>
      </c>
      <c r="E52" s="4" t="str">
        <f>[1]Sheet1!N56</f>
        <v>м</v>
      </c>
      <c r="F52" s="4">
        <v>10000</v>
      </c>
      <c r="G52" s="4"/>
      <c r="H52" s="4"/>
      <c r="I52" s="4"/>
    </row>
    <row r="53" spans="1:9" x14ac:dyDescent="0.25">
      <c r="A53" s="1" t="str">
        <f>[1]Sheet1!A57</f>
        <v>3.2</v>
      </c>
      <c r="B53" s="1" t="str">
        <f>[1]Sheet1!B57</f>
        <v xml:space="preserve">Держатель с защелкой, 20 мм </v>
      </c>
      <c r="C53" s="4">
        <f>[1]Sheet1!C57</f>
        <v>0</v>
      </c>
      <c r="D53" s="4" t="str">
        <f>[1]Sheet1!I57</f>
        <v>ДКС</v>
      </c>
      <c r="E53" s="4" t="str">
        <f>[1]Sheet1!N57</f>
        <v>м</v>
      </c>
      <c r="F53" s="4">
        <v>20000</v>
      </c>
      <c r="G53" s="4"/>
      <c r="H53" s="4"/>
      <c r="I53" s="4"/>
    </row>
    <row r="54" spans="1:9" x14ac:dyDescent="0.25">
      <c r="A54" s="1" t="str">
        <f>[1]Sheet1!A58</f>
        <v>3.3</v>
      </c>
      <c r="B54" s="1" t="str">
        <f>[1]Sheet1!B58</f>
        <v>Короб электротехнический 100х40</v>
      </c>
      <c r="C54" s="4" t="str">
        <f>[1]Sheet1!C58</f>
        <v>TA-GN</v>
      </c>
      <c r="D54" s="4" t="str">
        <f>[1]Sheet1!I58</f>
        <v>ДКС</v>
      </c>
      <c r="E54" s="4" t="str">
        <f>[1]Sheet1!N58</f>
        <v>м</v>
      </c>
      <c r="F54" s="4"/>
      <c r="G54" s="4"/>
      <c r="H54" s="4"/>
      <c r="I54" s="4"/>
    </row>
    <row r="55" spans="1:9" x14ac:dyDescent="0.25">
      <c r="A55" s="1" t="str">
        <f>[1]Sheet1!A59</f>
        <v>3.4</v>
      </c>
      <c r="B55" s="1" t="str">
        <f>[1]Sheet1!B59</f>
        <v>Труба стальная ∅25x1.6мм. (L=2000мм)</v>
      </c>
      <c r="C55" s="4" t="str">
        <f>[1]Sheet1!C59</f>
        <v>Т25</v>
      </c>
      <c r="D55" s="4">
        <f>[1]Sheet1!I59</f>
        <v>0</v>
      </c>
      <c r="E55" s="4" t="str">
        <f>[1]Sheet1!N59</f>
        <v>м</v>
      </c>
      <c r="F55" s="4"/>
      <c r="G55" s="4"/>
      <c r="H55" s="4"/>
      <c r="I55" s="4"/>
    </row>
    <row r="56" spans="1:9" x14ac:dyDescent="0.25">
      <c r="A56" s="1" t="str">
        <f>[1]Sheet1!A60</f>
        <v>3.5</v>
      </c>
      <c r="B56" s="1" t="str">
        <f>[1]Sheet1!B60</f>
        <v xml:space="preserve">Огнезащитный однокомпонентный нейтральный силиконовый герметик </v>
      </c>
      <c r="C56" s="4" t="str">
        <f>[1]Sheet1!C60</f>
        <v>"Силотерм ЭП-71"</v>
      </c>
      <c r="D56" s="4" t="str">
        <f>[1]Sheet1!I60</f>
        <v>«МПО Электромонтаж»</v>
      </c>
      <c r="E56" s="4" t="str">
        <f>[1]Sheet1!N60</f>
        <v>шт.</v>
      </c>
      <c r="F56" s="4"/>
      <c r="G56" s="4"/>
      <c r="H56" s="4"/>
      <c r="I56" s="4"/>
    </row>
    <row r="57" spans="1:9" x14ac:dyDescent="0.25">
      <c r="A57" s="1" t="str">
        <f>[1]Sheet1!A61</f>
        <v>3.6</v>
      </c>
      <c r="B57" s="1" t="str">
        <f>[1]Sheet1!B61</f>
        <v>Коннектор RJ-45, 100 шт.</v>
      </c>
      <c r="C57" s="4">
        <f>[1]Sheet1!C61</f>
        <v>0</v>
      </c>
      <c r="D57" s="4" t="str">
        <f>[1]Sheet1!I61</f>
        <v>Hyperline</v>
      </c>
      <c r="E57" s="4" t="str">
        <f>[1]Sheet1!N61</f>
        <v>упак.</v>
      </c>
      <c r="F57" s="4">
        <v>10</v>
      </c>
      <c r="G57" s="4"/>
      <c r="H57" s="4"/>
      <c r="I57" s="4"/>
    </row>
    <row r="58" spans="1:9" x14ac:dyDescent="0.25">
      <c r="A58" s="1" t="str">
        <f>[1]Sheet1!A62</f>
        <v>3.7</v>
      </c>
      <c r="B58" s="1" t="str">
        <f>[1]Sheet1!B62</f>
        <v>Маркер самоламинирующийся  на 64 метки</v>
      </c>
      <c r="C58" s="4" t="str">
        <f>[1]Sheet1!C62</f>
        <v>DAT-34-292-10</v>
      </c>
      <c r="D58" s="4" t="str">
        <f>[1]Sheet1!I62</f>
        <v>Brady</v>
      </c>
      <c r="E58" s="4" t="str">
        <f>[1]Sheet1!N62</f>
        <v>шт.</v>
      </c>
      <c r="F58" s="4">
        <v>35</v>
      </c>
      <c r="G58" s="4"/>
      <c r="H58" s="4"/>
      <c r="I58" s="4"/>
    </row>
    <row r="59" spans="1:9" x14ac:dyDescent="0.25">
      <c r="A59" s="1" t="str">
        <f>[1]Sheet1!A63</f>
        <v>3.8</v>
      </c>
      <c r="B59" s="1" t="str">
        <f>[1]Sheet1!B63</f>
        <v>Стяжки 200х4,6, упак. 100 шт.</v>
      </c>
      <c r="C59" s="4" t="str">
        <f>[1]Sheet1!C63</f>
        <v>К-200S</v>
      </c>
      <c r="D59" s="4" t="str">
        <f>[1]Sheet1!I63</f>
        <v>Legrand</v>
      </c>
      <c r="E59" s="4" t="str">
        <f>[1]Sheet1!N63</f>
        <v>шт.</v>
      </c>
      <c r="F59" s="4"/>
      <c r="G59" s="4"/>
      <c r="H59" s="4"/>
      <c r="I59" s="4"/>
    </row>
    <row r="60" spans="1:9" x14ac:dyDescent="0.25">
      <c r="A60" s="1" t="str">
        <f>[1]Sheet1!A64</f>
        <v>3.9</v>
      </c>
      <c r="B60" s="1" t="str">
        <f>[1]Sheet1!B64</f>
        <v>Стяжки 385х4,8, упак. 100 шт.</v>
      </c>
      <c r="C60" s="4" t="str">
        <f>[1]Sheet1!C64</f>
        <v>К-385i</v>
      </c>
      <c r="D60" s="4" t="str">
        <f>[1]Sheet1!I64</f>
        <v>Legrand</v>
      </c>
      <c r="E60" s="4" t="str">
        <f>[1]Sheet1!N64</f>
        <v>шт.</v>
      </c>
      <c r="F60" s="4"/>
      <c r="G60" s="4"/>
      <c r="H60" s="4"/>
      <c r="I60" s="4"/>
    </row>
    <row r="61" spans="1:9" x14ac:dyDescent="0.25">
      <c r="A61" s="1" t="str">
        <f>[1]Sheet1!A65</f>
        <v>3.10</v>
      </c>
      <c r="B61" s="1" t="str">
        <f>[1]Sheet1!B65</f>
        <v>Лоток проволочный</v>
      </c>
      <c r="C61" s="4" t="str">
        <f>[1]Sheet1!C65</f>
        <v>50х300х3000</v>
      </c>
      <c r="D61" s="4" t="str">
        <f>[1]Sheet1!I65</f>
        <v>ДКС</v>
      </c>
      <c r="E61" s="4" t="str">
        <f>[1]Sheet1!N65</f>
        <v>м</v>
      </c>
      <c r="F61" s="4">
        <v>70</v>
      </c>
      <c r="G61" s="4"/>
      <c r="H61" s="4"/>
      <c r="I61" s="11"/>
    </row>
    <row r="62" spans="1:9" x14ac:dyDescent="0.25">
      <c r="A62" s="1" t="str">
        <f>[1]Sheet1!A66</f>
        <v>3.11</v>
      </c>
      <c r="B62" s="1" t="str">
        <f>[1]Sheet1!B66</f>
        <v>Лоток перфорированный</v>
      </c>
      <c r="C62" s="4" t="str">
        <f>[1]Sheet1!C66</f>
        <v>80x150x3000</v>
      </c>
      <c r="D62" s="4" t="str">
        <f>[1]Sheet1!I66</f>
        <v>ДКС</v>
      </c>
      <c r="E62" s="4" t="str">
        <f>[1]Sheet1!N66</f>
        <v>м</v>
      </c>
      <c r="F62" s="4"/>
      <c r="G62" s="4"/>
      <c r="H62" s="4"/>
      <c r="I62" s="12"/>
    </row>
    <row r="63" spans="1:9" x14ac:dyDescent="0.25">
      <c r="A63" s="1" t="str">
        <f>[1]Sheet1!A67</f>
        <v>3.12</v>
      </c>
      <c r="B63" s="1" t="str">
        <f>[1]Sheet1!B67</f>
        <v>Лоток перфорированный</v>
      </c>
      <c r="C63" s="4" t="str">
        <f>[1]Sheet1!C67</f>
        <v>80x200x3000</v>
      </c>
      <c r="D63" s="4" t="str">
        <f>[1]Sheet1!I67</f>
        <v>ДКС</v>
      </c>
      <c r="E63" s="4" t="str">
        <f>[1]Sheet1!N67</f>
        <v>м</v>
      </c>
      <c r="F63" s="4">
        <v>500</v>
      </c>
      <c r="G63" s="4"/>
      <c r="H63" s="4"/>
      <c r="I63" s="13"/>
    </row>
    <row r="64" spans="1:9" x14ac:dyDescent="0.25">
      <c r="A64" s="9"/>
      <c r="B64" s="9"/>
      <c r="C64" s="10"/>
      <c r="D64" s="10"/>
      <c r="E64" s="10"/>
      <c r="F64" s="10"/>
      <c r="G64" s="10"/>
      <c r="H64" s="7"/>
      <c r="I64" s="7"/>
    </row>
  </sheetData>
  <mergeCells count="3">
    <mergeCell ref="I35:I43"/>
    <mergeCell ref="I44:I47"/>
    <mergeCell ref="I61:I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MAGA</cp:lastModifiedBy>
  <dcterms:created xsi:type="dcterms:W3CDTF">2016-04-22T02:27:49Z</dcterms:created>
  <dcterms:modified xsi:type="dcterms:W3CDTF">2016-05-11T04:50:54Z</dcterms:modified>
</cp:coreProperties>
</file>