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ya.Makeeva\Desktop\"/>
    </mc:Choice>
  </mc:AlternateContent>
  <bookViews>
    <workbookView xWindow="0" yWindow="0" windowWidth="21480" windowHeight="7530"/>
  </bookViews>
  <sheets>
    <sheet name="Sheet1" sheetId="1" r:id="rId1"/>
  </sheets>
  <definedNames>
    <definedName name="_xlnm.Print_Area" localSheetId="0">Sheet1!$A$1:$H$24</definedName>
  </definedNames>
  <calcPr calcId="152511"/>
</workbook>
</file>

<file path=xl/calcChain.xml><?xml version="1.0" encoding="utf-8"?>
<calcChain xmlns="http://schemas.openxmlformats.org/spreadsheetml/2006/main">
  <c r="H24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  <c r="G24" i="1" l="1"/>
</calcChain>
</file>

<file path=xl/sharedStrings.xml><?xml version="1.0" encoding="utf-8"?>
<sst xmlns="http://schemas.openxmlformats.org/spreadsheetml/2006/main" count="89" uniqueCount="69">
  <si>
    <t>1.1.</t>
  </si>
  <si>
    <t>1.2.</t>
  </si>
  <si>
    <t>1.3.</t>
  </si>
  <si>
    <t>1.4.</t>
  </si>
  <si>
    <t>Код работ</t>
  </si>
  <si>
    <t>01.07.02.06</t>
  </si>
  <si>
    <t>Наименование работ</t>
  </si>
  <si>
    <t>Ограждающие конструкции</t>
  </si>
  <si>
    <t>Облицовка кирпичом лицевым , 120 мм</t>
  </si>
  <si>
    <t>Облицовка кирпичом лицевым, 120 мм</t>
  </si>
  <si>
    <t>Кладка стен, толщ. 250мм</t>
  </si>
  <si>
    <t>Утепление наружных стен, пенополистиролом ПСБ-С, 100мм</t>
  </si>
  <si>
    <t>Утепление минераловатными плитами, 100 мм</t>
  </si>
  <si>
    <t>Кладка из кирпича пустотелого , 120мм</t>
  </si>
  <si>
    <t>Кладка стен из газобетонных блоков на ц/п растворе</t>
  </si>
  <si>
    <t>Ед. изм.</t>
  </si>
  <si>
    <t>м3</t>
  </si>
  <si>
    <t>м2</t>
  </si>
  <si>
    <t>Объем</t>
  </si>
  <si>
    <t>7 390,1</t>
  </si>
  <si>
    <t>3 963,6</t>
  </si>
  <si>
    <t>5 294,7</t>
  </si>
  <si>
    <t>1 492,3</t>
  </si>
  <si>
    <t>554,9</t>
  </si>
  <si>
    <t>108,0</t>
  </si>
  <si>
    <t>116,0</t>
  </si>
  <si>
    <t>29,0</t>
  </si>
  <si>
    <t>865,5</t>
  </si>
  <si>
    <t>6 894,2</t>
  </si>
  <si>
    <t>570,0</t>
  </si>
  <si>
    <t>5 307,8</t>
  </si>
  <si>
    <t>272,9</t>
  </si>
  <si>
    <t>493,3</t>
  </si>
  <si>
    <t>2.1.</t>
  </si>
  <si>
    <t>2.2.</t>
  </si>
  <si>
    <t>2.3.</t>
  </si>
  <si>
    <t>2.4.</t>
  </si>
  <si>
    <t>2.5.</t>
  </si>
  <si>
    <t>2.6.</t>
  </si>
  <si>
    <t>Устройство вертикальных деформационных швов</t>
  </si>
  <si>
    <t>Кладка из блоков СКЦ пустотелого, 80мм</t>
  </si>
  <si>
    <t>Кладка внутренних перегородок из кирпича, 120мм</t>
  </si>
  <si>
    <t>Кладка конструкций из кирпича</t>
  </si>
  <si>
    <t>ИТОГО :</t>
  </si>
  <si>
    <t>тн</t>
  </si>
  <si>
    <t>п/м</t>
  </si>
  <si>
    <t>№№ пп</t>
  </si>
  <si>
    <t>Норма расхода</t>
  </si>
  <si>
    <t>цена за ед. изм.работнику</t>
  </si>
  <si>
    <t>1.5</t>
  </si>
  <si>
    <t>1.6</t>
  </si>
  <si>
    <t>1.7</t>
  </si>
  <si>
    <t>1.8</t>
  </si>
  <si>
    <t>1.9</t>
  </si>
  <si>
    <t>1.11</t>
  </si>
  <si>
    <t>1.10</t>
  </si>
  <si>
    <t>1.12</t>
  </si>
  <si>
    <t>1.13</t>
  </si>
  <si>
    <t>1.14</t>
  </si>
  <si>
    <t>Устройство металлических перемычек, в т.ч каркасы армоцементных перемычек</t>
  </si>
  <si>
    <t>1.15</t>
  </si>
  <si>
    <t>Облицовка кирпичом лицевым,толщ. 120 мм</t>
  </si>
  <si>
    <t>Облицовка кирпичом лицевым,толщ. 250 мм</t>
  </si>
  <si>
    <t>Кладка из кирпича рядового полнотелого,250мм</t>
  </si>
  <si>
    <t>Кладка из кирпича рядового полнотелого,120мм</t>
  </si>
  <si>
    <t>Кладка из блоков СКЦ пустотелого,190мм</t>
  </si>
  <si>
    <t>Кладка из блоков СКЦ полнотелого,190мм</t>
  </si>
  <si>
    <t>Кладка из блоков СКЦ полнотелого,120мм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</si>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</sst>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G3" sqref="G3:G24"/>
    </sheetView>
  </sheetViews>
  <sheetFormatPr defaultRowHeight="15" x14ac:dyDescent="0.25"/>
  <cols>
    <col min="1" max="1" width="5.5703125" customWidth="1"/>
    <col min="2" max="2" width="11.7109375" customWidth="1"/>
    <col min="3" max="3" width="56.7109375" customWidth="1"/>
    <col min="4" max="4" width="14.140625" customWidth="1"/>
    <col min="5" max="5" width="12.85546875" customWidth="1"/>
    <col min="6" max="6" width="9.7109375" customWidth="1"/>
    <col min="7" max="7" width="18.140625" customWidth="1"/>
    <col min="8" max="8" width="12.42578125" bestFit="1" customWidth="1"/>
  </cols>
  <sheetData>
    <row r="1" spans="1:8" ht="30" x14ac:dyDescent="0.25">
      <c r="A1" s="3" t="s">
        <v>46</v>
      </c>
      <c r="B1" s="3" t="s">
        <v>4</v>
      </c>
      <c r="C1" s="3" t="s">
        <v>6</v>
      </c>
      <c r="D1" s="3" t="s">
        <v>15</v>
      </c>
      <c r="E1" s="3" t="s">
        <v>47</v>
      </c>
      <c r="F1" s="3" t="s">
        <v>18</v>
      </c>
      <c r="G1" s="3" t="s">
        <v>48</v>
      </c>
      <c r="H1" s="7" t="s">
        <v>68</v>
      </c>
    </row>
    <row r="2" spans="1:8" x14ac:dyDescent="0.25">
      <c r="A2" s="4">
        <v>1</v>
      </c>
      <c r="B2" s="1" t="s">
        <v>5</v>
      </c>
      <c r="C2" s="1" t="s">
        <v>7</v>
      </c>
      <c r="D2" s="4" t="s">
        <v>16</v>
      </c>
      <c r="E2" s="4"/>
      <c r="F2" s="4" t="s">
        <v>19</v>
      </c>
      <c r="G2" s="4"/>
      <c r="H2" s="1"/>
    </row>
    <row r="3" spans="1:8" x14ac:dyDescent="0.25">
      <c r="A3" s="4" t="s">
        <v>0</v>
      </c>
      <c r="B3" s="1"/>
      <c r="C3" s="1" t="s">
        <v>8</v>
      </c>
      <c r="D3" s="4" t="s">
        <v>17</v>
      </c>
      <c r="E3" s="4"/>
      <c r="F3" s="4" t="s">
        <v>20</v>
      </c>
      <c r="G3" s="8">
        <v>411.2</v>
      </c>
      <c r="H3" s="8">
        <f>F3*G3</f>
        <v>1629832.3199999998</v>
      </c>
    </row>
    <row r="4" spans="1:8" x14ac:dyDescent="0.25">
      <c r="A4" s="4" t="s">
        <v>1</v>
      </c>
      <c r="B4" s="1"/>
      <c r="C4" s="1" t="s">
        <v>9</v>
      </c>
      <c r="D4" s="4" t="s">
        <v>17</v>
      </c>
      <c r="E4" s="4"/>
      <c r="F4" s="4" t="s">
        <v>21</v>
      </c>
      <c r="G4" s="8">
        <v>411.2</v>
      </c>
      <c r="H4" s="8">
        <f t="shared" ref="H4:H23" si="0">F4*G4</f>
        <v>2177180.6399999997</v>
      </c>
    </row>
    <row r="5" spans="1:8" x14ac:dyDescent="0.25">
      <c r="A5" s="4" t="s">
        <v>2</v>
      </c>
      <c r="B5" s="1"/>
      <c r="C5" s="1" t="s">
        <v>61</v>
      </c>
      <c r="D5" s="4" t="s">
        <v>17</v>
      </c>
      <c r="E5" s="4"/>
      <c r="F5" s="4" t="s">
        <v>22</v>
      </c>
      <c r="G5" s="8">
        <v>411.2</v>
      </c>
      <c r="H5" s="8">
        <f t="shared" si="0"/>
        <v>613633.76</v>
      </c>
    </row>
    <row r="6" spans="1:8" x14ac:dyDescent="0.25">
      <c r="A6" s="4" t="s">
        <v>3</v>
      </c>
      <c r="B6" s="1"/>
      <c r="C6" s="1" t="s">
        <v>62</v>
      </c>
      <c r="D6" s="4" t="s">
        <v>17</v>
      </c>
      <c r="E6" s="4"/>
      <c r="F6" s="4" t="s">
        <v>23</v>
      </c>
      <c r="G6" s="8">
        <v>747.2</v>
      </c>
      <c r="H6" s="8">
        <f t="shared" si="0"/>
        <v>414621.28</v>
      </c>
    </row>
    <row r="7" spans="1:8" x14ac:dyDescent="0.25">
      <c r="A7" s="6" t="s">
        <v>49</v>
      </c>
      <c r="B7" s="1"/>
      <c r="C7" s="1" t="s">
        <v>10</v>
      </c>
      <c r="D7" s="4" t="s">
        <v>16</v>
      </c>
      <c r="E7" s="4"/>
      <c r="F7" s="4" t="s">
        <v>24</v>
      </c>
      <c r="G7" s="8">
        <v>1777.6</v>
      </c>
      <c r="H7" s="8">
        <f t="shared" si="0"/>
        <v>191980.79999999999</v>
      </c>
    </row>
    <row r="8" spans="1:8" x14ac:dyDescent="0.25">
      <c r="A8" s="6" t="s">
        <v>50</v>
      </c>
      <c r="B8" s="1"/>
      <c r="C8" s="1" t="s">
        <v>10</v>
      </c>
      <c r="D8" s="4" t="s">
        <v>16</v>
      </c>
      <c r="E8" s="4"/>
      <c r="F8" s="4" t="s">
        <v>25</v>
      </c>
      <c r="G8" s="8">
        <v>1777.6</v>
      </c>
      <c r="H8" s="8">
        <f t="shared" si="0"/>
        <v>206201.59999999998</v>
      </c>
    </row>
    <row r="9" spans="1:8" x14ac:dyDescent="0.25">
      <c r="A9" s="6" t="s">
        <v>51</v>
      </c>
      <c r="B9" s="1"/>
      <c r="C9" s="1" t="s">
        <v>10</v>
      </c>
      <c r="D9" s="4" t="s">
        <v>16</v>
      </c>
      <c r="E9" s="4"/>
      <c r="F9" s="4" t="s">
        <v>26</v>
      </c>
      <c r="G9" s="8">
        <v>1777.6</v>
      </c>
      <c r="H9" s="8">
        <f t="shared" si="0"/>
        <v>51550.399999999994</v>
      </c>
    </row>
    <row r="10" spans="1:8" x14ac:dyDescent="0.25">
      <c r="A10" s="6" t="s">
        <v>52</v>
      </c>
      <c r="B10" s="1"/>
      <c r="C10" s="1" t="s">
        <v>11</v>
      </c>
      <c r="D10" s="4" t="s">
        <v>17</v>
      </c>
      <c r="E10" s="4"/>
      <c r="F10" s="4" t="s">
        <v>27</v>
      </c>
      <c r="G10" s="8">
        <v>56.8</v>
      </c>
      <c r="H10" s="8">
        <f t="shared" si="0"/>
        <v>49160.399999999994</v>
      </c>
    </row>
    <row r="11" spans="1:8" x14ac:dyDescent="0.25">
      <c r="A11" s="6" t="s">
        <v>53</v>
      </c>
      <c r="B11" s="1"/>
      <c r="C11" s="1" t="s">
        <v>12</v>
      </c>
      <c r="D11" s="4" t="s">
        <v>17</v>
      </c>
      <c r="E11" s="4"/>
      <c r="F11" s="4" t="s">
        <v>28</v>
      </c>
      <c r="G11" s="8">
        <v>56.8</v>
      </c>
      <c r="H11" s="8">
        <f t="shared" si="0"/>
        <v>391590.56</v>
      </c>
    </row>
    <row r="12" spans="1:8" x14ac:dyDescent="0.25">
      <c r="A12" s="6" t="s">
        <v>55</v>
      </c>
      <c r="B12" s="1"/>
      <c r="C12" s="1" t="s">
        <v>13</v>
      </c>
      <c r="D12" s="4" t="s">
        <v>17</v>
      </c>
      <c r="E12" s="4"/>
      <c r="F12" s="4" t="s">
        <v>29</v>
      </c>
      <c r="G12" s="8">
        <v>237.6</v>
      </c>
      <c r="H12" s="8">
        <f t="shared" si="0"/>
        <v>135432</v>
      </c>
    </row>
    <row r="13" spans="1:8" x14ac:dyDescent="0.25">
      <c r="A13" s="6" t="s">
        <v>54</v>
      </c>
      <c r="B13" s="1"/>
      <c r="C13" s="1" t="s">
        <v>14</v>
      </c>
      <c r="D13" s="4" t="s">
        <v>16</v>
      </c>
      <c r="E13" s="4"/>
      <c r="F13" s="4" t="s">
        <v>30</v>
      </c>
      <c r="G13" s="8">
        <v>864.8</v>
      </c>
      <c r="H13" s="8">
        <f t="shared" si="0"/>
        <v>4590185.4399999995</v>
      </c>
    </row>
    <row r="14" spans="1:8" x14ac:dyDescent="0.25">
      <c r="A14" s="6" t="s">
        <v>56</v>
      </c>
      <c r="B14" s="1"/>
      <c r="C14" s="1" t="s">
        <v>63</v>
      </c>
      <c r="D14" s="4" t="s">
        <v>16</v>
      </c>
      <c r="E14" s="4"/>
      <c r="F14" s="4" t="s">
        <v>31</v>
      </c>
      <c r="G14" s="8">
        <v>1540</v>
      </c>
      <c r="H14" s="8">
        <f t="shared" si="0"/>
        <v>420265.99999999994</v>
      </c>
    </row>
    <row r="15" spans="1:8" x14ac:dyDescent="0.25">
      <c r="A15" s="6" t="s">
        <v>57</v>
      </c>
      <c r="B15" s="1"/>
      <c r="C15" s="1" t="s">
        <v>64</v>
      </c>
      <c r="D15" s="4" t="s">
        <v>17</v>
      </c>
      <c r="E15" s="4"/>
      <c r="F15" s="4" t="s">
        <v>32</v>
      </c>
      <c r="G15" s="8">
        <v>237.6</v>
      </c>
      <c r="H15" s="8">
        <f t="shared" si="0"/>
        <v>117208.08</v>
      </c>
    </row>
    <row r="16" spans="1:8" ht="30" x14ac:dyDescent="0.25">
      <c r="A16" s="6" t="s">
        <v>58</v>
      </c>
      <c r="B16" s="1"/>
      <c r="C16" s="2" t="s">
        <v>59</v>
      </c>
      <c r="D16" s="4" t="s">
        <v>44</v>
      </c>
      <c r="E16" s="1"/>
      <c r="F16" s="4">
        <v>50.9</v>
      </c>
      <c r="G16" s="8">
        <v>3080</v>
      </c>
      <c r="H16" s="8">
        <f t="shared" si="0"/>
        <v>156772</v>
      </c>
    </row>
    <row r="17" spans="1:8" x14ac:dyDescent="0.25">
      <c r="A17" s="6" t="s">
        <v>60</v>
      </c>
      <c r="B17" s="1"/>
      <c r="C17" s="1" t="s">
        <v>39</v>
      </c>
      <c r="D17" s="4" t="s">
        <v>45</v>
      </c>
      <c r="E17" s="1"/>
      <c r="F17" s="4">
        <v>201.2</v>
      </c>
      <c r="G17" s="8">
        <v>48.8</v>
      </c>
      <c r="H17" s="8">
        <f t="shared" si="0"/>
        <v>9818.56</v>
      </c>
    </row>
    <row r="18" spans="1:8" x14ac:dyDescent="0.25">
      <c r="A18" s="4" t="s">
        <v>33</v>
      </c>
      <c r="B18" s="1"/>
      <c r="C18" s="1" t="s">
        <v>65</v>
      </c>
      <c r="D18" s="4" t="s">
        <v>17</v>
      </c>
      <c r="E18" s="1"/>
      <c r="F18" s="5">
        <v>11823.9</v>
      </c>
      <c r="G18" s="8">
        <v>209.6</v>
      </c>
      <c r="H18" s="8">
        <f t="shared" si="0"/>
        <v>2478289.44</v>
      </c>
    </row>
    <row r="19" spans="1:8" x14ac:dyDescent="0.25">
      <c r="A19" s="4" t="s">
        <v>34</v>
      </c>
      <c r="B19" s="1"/>
      <c r="C19" s="1" t="s">
        <v>66</v>
      </c>
      <c r="D19" s="4" t="s">
        <v>17</v>
      </c>
      <c r="E19" s="1"/>
      <c r="F19" s="5">
        <v>5224.5</v>
      </c>
      <c r="G19" s="8">
        <v>209.6</v>
      </c>
      <c r="H19" s="8">
        <f t="shared" si="0"/>
        <v>1095055.2</v>
      </c>
    </row>
    <row r="20" spans="1:8" x14ac:dyDescent="0.25">
      <c r="A20" s="4" t="s">
        <v>35</v>
      </c>
      <c r="B20" s="1"/>
      <c r="C20" s="1" t="s">
        <v>67</v>
      </c>
      <c r="D20" s="4" t="s">
        <v>17</v>
      </c>
      <c r="E20" s="1"/>
      <c r="F20" s="4">
        <v>145.1</v>
      </c>
      <c r="G20" s="8">
        <v>201.6</v>
      </c>
      <c r="H20" s="8">
        <f t="shared" si="0"/>
        <v>29252.159999999996</v>
      </c>
    </row>
    <row r="21" spans="1:8" x14ac:dyDescent="0.25">
      <c r="A21" s="4" t="s">
        <v>36</v>
      </c>
      <c r="B21" s="1"/>
      <c r="C21" s="1" t="s">
        <v>40</v>
      </c>
      <c r="D21" s="4" t="s">
        <v>17</v>
      </c>
      <c r="E21" s="1"/>
      <c r="F21" s="5">
        <v>20613</v>
      </c>
      <c r="G21" s="8">
        <v>188</v>
      </c>
      <c r="H21" s="8">
        <f t="shared" si="0"/>
        <v>3875244</v>
      </c>
    </row>
    <row r="22" spans="1:8" x14ac:dyDescent="0.25">
      <c r="A22" s="4" t="s">
        <v>37</v>
      </c>
      <c r="B22" s="1"/>
      <c r="C22" s="1" t="s">
        <v>41</v>
      </c>
      <c r="D22" s="4" t="s">
        <v>17</v>
      </c>
      <c r="E22" s="1"/>
      <c r="F22" s="4">
        <v>919</v>
      </c>
      <c r="G22" s="8">
        <v>237.6</v>
      </c>
      <c r="H22" s="8">
        <f t="shared" si="0"/>
        <v>218354.4</v>
      </c>
    </row>
    <row r="23" spans="1:8" x14ac:dyDescent="0.25">
      <c r="A23" s="4" t="s">
        <v>38</v>
      </c>
      <c r="B23" s="1"/>
      <c r="C23" s="1" t="s">
        <v>42</v>
      </c>
      <c r="D23" s="4" t="s">
        <v>16</v>
      </c>
      <c r="E23" s="1"/>
      <c r="F23" s="4">
        <v>1.25</v>
      </c>
      <c r="G23" s="8">
        <v>1540</v>
      </c>
      <c r="H23" s="8">
        <f t="shared" si="0"/>
        <v>1925</v>
      </c>
    </row>
    <row r="24" spans="1:8" x14ac:dyDescent="0.25">
      <c r="A24" s="1"/>
      <c r="B24" s="1"/>
      <c r="C24" s="1" t="s">
        <v>43</v>
      </c>
      <c r="D24" s="4"/>
      <c r="E24" s="5"/>
      <c r="F24" s="5">
        <v>12407.3</v>
      </c>
      <c r="G24" s="9">
        <f>SUM(G2:G23)</f>
        <v>16022.400000000001</v>
      </c>
      <c r="H24" s="9">
        <f>SUM(H3:H23)</f>
        <v>18853554.039999999</v>
      </c>
    </row>
  </sheetData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Макеева Наталья Константиновна</dc:creator>
  <cp:lastModifiedBy>Макеева Наталья Константиновна</cp:lastModifiedBy>
  <cp:lastPrinted>2016-09-08T12:05:22Z</cp:lastPrinted>
  <dcterms:created xsi:type="dcterms:W3CDTF">2016-09-08T13:08:24Z</dcterms:created>
  <dcterms:modified xsi:type="dcterms:W3CDTF">2016-09-08T14:11:32Z</dcterms:modified>
</cp:coreProperties>
</file>