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ork\Documents\личные доки Андрушкевич\квартира\"/>
    </mc:Choice>
  </mc:AlternateContent>
  <bookViews>
    <workbookView xWindow="0" yWindow="0" windowWidth="21600" windowHeight="91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8" i="1" l="1"/>
  <c r="T19" i="1"/>
  <c r="T20" i="1"/>
  <c r="T17" i="1"/>
  <c r="C32" i="1"/>
  <c r="C35" i="1"/>
  <c r="C34" i="1"/>
  <c r="C31" i="1"/>
  <c r="C28" i="1"/>
  <c r="C27" i="1"/>
  <c r="Q14" i="1" l="1"/>
  <c r="S14" i="1" s="1"/>
  <c r="S4" i="1"/>
  <c r="S5" i="1"/>
  <c r="S6" i="1"/>
  <c r="S3" i="1"/>
  <c r="S13" i="1" s="1"/>
  <c r="S15" i="1" s="1"/>
  <c r="N14" i="1"/>
  <c r="P14" i="1" s="1"/>
  <c r="P4" i="1"/>
  <c r="P5" i="1"/>
  <c r="P6" i="1"/>
  <c r="P13" i="1" s="1"/>
  <c r="P15" i="1" s="1"/>
  <c r="P3" i="1"/>
  <c r="M4" i="1"/>
  <c r="M5" i="1"/>
  <c r="M6" i="1"/>
  <c r="M3" i="1"/>
  <c r="M13" i="1" s="1"/>
  <c r="M15" i="1" s="1"/>
  <c r="K14" i="1"/>
  <c r="M14" i="1" s="1"/>
  <c r="J14" i="1"/>
  <c r="J4" i="1"/>
  <c r="J5" i="1"/>
  <c r="J6" i="1"/>
  <c r="J3" i="1"/>
  <c r="J13" i="1" s="1"/>
  <c r="J15" i="1" s="1"/>
  <c r="G14" i="1"/>
  <c r="G4" i="1"/>
  <c r="G13" i="1" s="1"/>
  <c r="G15" i="1" s="1"/>
  <c r="G5" i="1"/>
  <c r="G6" i="1"/>
  <c r="G7" i="1"/>
  <c r="G8" i="1"/>
  <c r="G9" i="1"/>
  <c r="G10" i="1"/>
  <c r="G11" i="1"/>
  <c r="G12" i="1"/>
  <c r="G3" i="1"/>
  <c r="D14" i="1"/>
  <c r="D4" i="1"/>
  <c r="D5" i="1"/>
  <c r="D6" i="1"/>
  <c r="D7" i="1"/>
  <c r="D8" i="1"/>
  <c r="D3" i="1"/>
  <c r="D13" i="1" s="1"/>
  <c r="D15" i="1" s="1"/>
  <c r="B14" i="1"/>
  <c r="C24" i="1" l="1"/>
  <c r="C23" i="1"/>
  <c r="T15" i="1"/>
</calcChain>
</file>

<file path=xl/sharedStrings.xml><?xml version="1.0" encoding="utf-8"?>
<sst xmlns="http://schemas.openxmlformats.org/spreadsheetml/2006/main" count="54" uniqueCount="30">
  <si>
    <t>стены</t>
  </si>
  <si>
    <t>кухня-гостиная</t>
  </si>
  <si>
    <t>длина</t>
  </si>
  <si>
    <t>высота</t>
  </si>
  <si>
    <t>двери</t>
  </si>
  <si>
    <t>коридор</t>
  </si>
  <si>
    <t>комната 1</t>
  </si>
  <si>
    <t>комната 2</t>
  </si>
  <si>
    <t>туалет</t>
  </si>
  <si>
    <t>ванная</t>
  </si>
  <si>
    <t>всего</t>
  </si>
  <si>
    <t>штукатурка + обои</t>
  </si>
  <si>
    <t>штукатурка+плитка</t>
  </si>
  <si>
    <t>покраска</t>
  </si>
  <si>
    <t>S, м кв.</t>
  </si>
  <si>
    <t>общ. Пл. м кв.</t>
  </si>
  <si>
    <t>Пол</t>
  </si>
  <si>
    <t>Потолок</t>
  </si>
  <si>
    <t>РАБОТЫ</t>
  </si>
  <si>
    <t>ПОЛ</t>
  </si>
  <si>
    <t>плитка</t>
  </si>
  <si>
    <t>ламинат</t>
  </si>
  <si>
    <t>ПОТОЛОК</t>
  </si>
  <si>
    <t>реечный</t>
  </si>
  <si>
    <t>электрика</t>
  </si>
  <si>
    <t>сантех (точка)</t>
  </si>
  <si>
    <t>кв.м</t>
  </si>
  <si>
    <t>сантех.</t>
  </si>
  <si>
    <t>точек</t>
  </si>
  <si>
    <t>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</si>
</sst>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3" borderId="0" xfId="0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0" xfId="0" applyFill="1" applyBorder="1"/>
    <xf numFmtId="0" fontId="0" fillId="4" borderId="6" xfId="0" applyFill="1" applyBorder="1" applyAlignment="1">
      <alignment horizontal="center"/>
    </xf>
    <xf numFmtId="0" fontId="0" fillId="2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A13" workbookViewId="0">
      <selection activeCell="H36" sqref="H36"/>
    </sheetView>
  </sheetViews>
  <sheetFormatPr defaultRowHeight="15" x14ac:dyDescent="0.25"/>
  <cols>
    <col min="1" max="1" width="13.7109375" customWidth="1"/>
    <col min="2" max="2" width="14.7109375" customWidth="1"/>
    <col min="8" max="8" width="10.42578125" customWidth="1"/>
    <col min="9" max="9" width="9.7109375" customWidth="1"/>
    <col min="11" max="11" width="11.85546875" customWidth="1"/>
  </cols>
  <sheetData>
    <row r="1" spans="1:20" x14ac:dyDescent="0.25">
      <c r="B1" s="11" t="s">
        <v>1</v>
      </c>
      <c r="C1" s="12"/>
      <c r="D1" s="13"/>
      <c r="E1" s="11" t="s">
        <v>5</v>
      </c>
      <c r="F1" s="12"/>
      <c r="G1" s="13"/>
      <c r="H1" s="11" t="s">
        <v>6</v>
      </c>
      <c r="I1" s="12"/>
      <c r="J1" s="13"/>
      <c r="K1" s="11" t="s">
        <v>7</v>
      </c>
      <c r="L1" s="12"/>
      <c r="M1" s="13"/>
      <c r="N1" s="11" t="s">
        <v>8</v>
      </c>
      <c r="O1" s="12"/>
      <c r="P1" s="13"/>
      <c r="Q1" s="11" t="s">
        <v>9</v>
      </c>
      <c r="R1" s="12"/>
      <c r="S1" s="13"/>
    </row>
    <row r="2" spans="1:20" x14ac:dyDescent="0.25">
      <c r="B2" s="14" t="s">
        <v>2</v>
      </c>
      <c r="C2" s="15" t="s">
        <v>3</v>
      </c>
      <c r="D2" s="16" t="s">
        <v>14</v>
      </c>
      <c r="E2" s="14" t="s">
        <v>2</v>
      </c>
      <c r="F2" s="15" t="s">
        <v>3</v>
      </c>
      <c r="G2" s="16" t="s">
        <v>14</v>
      </c>
      <c r="H2" s="14" t="s">
        <v>2</v>
      </c>
      <c r="I2" s="15" t="s">
        <v>3</v>
      </c>
      <c r="J2" s="16" t="s">
        <v>14</v>
      </c>
      <c r="K2" s="14" t="s">
        <v>2</v>
      </c>
      <c r="L2" s="15" t="s">
        <v>3</v>
      </c>
      <c r="M2" s="16" t="s">
        <v>14</v>
      </c>
      <c r="N2" s="14" t="s">
        <v>2</v>
      </c>
      <c r="O2" s="15" t="s">
        <v>3</v>
      </c>
      <c r="P2" s="16" t="s">
        <v>14</v>
      </c>
      <c r="Q2" s="14" t="s">
        <v>2</v>
      </c>
      <c r="R2" s="15" t="s">
        <v>3</v>
      </c>
      <c r="S2" s="16" t="s">
        <v>14</v>
      </c>
    </row>
    <row r="3" spans="1:20" x14ac:dyDescent="0.25">
      <c r="A3" s="2" t="s">
        <v>0</v>
      </c>
      <c r="B3" s="2">
        <v>3.04</v>
      </c>
      <c r="C3" s="3">
        <v>2.75</v>
      </c>
      <c r="D3" s="4">
        <f>C3*B3</f>
        <v>8.36</v>
      </c>
      <c r="E3" s="2">
        <v>3.23</v>
      </c>
      <c r="F3" s="3">
        <v>2.75</v>
      </c>
      <c r="G3" s="4">
        <f>E3*F3</f>
        <v>8.8825000000000003</v>
      </c>
      <c r="H3" s="2">
        <v>5.0999999999999996</v>
      </c>
      <c r="I3" s="3">
        <v>2.75</v>
      </c>
      <c r="J3" s="4">
        <f>I3*H3</f>
        <v>14.024999999999999</v>
      </c>
      <c r="K3" s="2">
        <v>4.22</v>
      </c>
      <c r="L3" s="3">
        <v>2.75</v>
      </c>
      <c r="M3" s="4">
        <f>L3*K3</f>
        <v>11.604999999999999</v>
      </c>
      <c r="N3" s="2">
        <v>2.11</v>
      </c>
      <c r="O3" s="3">
        <v>2.75</v>
      </c>
      <c r="P3" s="4">
        <f>O3*N3</f>
        <v>5.8024999999999993</v>
      </c>
      <c r="Q3" s="2">
        <v>1.72</v>
      </c>
      <c r="R3" s="3">
        <v>2.75</v>
      </c>
      <c r="S3" s="4">
        <f>R3*Q3</f>
        <v>4.7299999999999995</v>
      </c>
    </row>
    <row r="4" spans="1:20" x14ac:dyDescent="0.25">
      <c r="A4" s="5"/>
      <c r="B4" s="5">
        <v>3.86</v>
      </c>
      <c r="C4" s="6">
        <v>2.75</v>
      </c>
      <c r="D4" s="7">
        <f t="shared" ref="D4:D8" si="0">C4*B4</f>
        <v>10.615</v>
      </c>
      <c r="E4" s="5">
        <v>3.86</v>
      </c>
      <c r="F4" s="6">
        <v>2.75</v>
      </c>
      <c r="G4" s="7">
        <f t="shared" ref="G4:G12" si="1">E4*F4</f>
        <v>10.615</v>
      </c>
      <c r="H4" s="5">
        <v>2.83</v>
      </c>
      <c r="I4" s="6">
        <v>2.75</v>
      </c>
      <c r="J4" s="7">
        <f t="shared" ref="J4:J6" si="2">I4*H4</f>
        <v>7.7825000000000006</v>
      </c>
      <c r="K4" s="5">
        <v>4.22</v>
      </c>
      <c r="L4" s="6">
        <v>2.75</v>
      </c>
      <c r="M4" s="7">
        <f t="shared" ref="M4:M6" si="3">L4*K4</f>
        <v>11.604999999999999</v>
      </c>
      <c r="N4" s="5">
        <v>2.11</v>
      </c>
      <c r="O4" s="6">
        <v>2.75</v>
      </c>
      <c r="P4" s="7">
        <f t="shared" ref="P4:P6" si="4">O4*N4</f>
        <v>5.8024999999999993</v>
      </c>
      <c r="Q4" s="5">
        <v>1.72</v>
      </c>
      <c r="R4" s="6">
        <v>2.75</v>
      </c>
      <c r="S4" s="7">
        <f t="shared" ref="S4:S6" si="5">R4*Q4</f>
        <v>4.7299999999999995</v>
      </c>
    </row>
    <row r="5" spans="1:20" x14ac:dyDescent="0.25">
      <c r="A5" s="5"/>
      <c r="B5" s="5">
        <v>4.5999999999999996</v>
      </c>
      <c r="C5" s="6">
        <v>2.75</v>
      </c>
      <c r="D5" s="7">
        <f t="shared" si="0"/>
        <v>12.649999999999999</v>
      </c>
      <c r="E5" s="5">
        <v>2.88</v>
      </c>
      <c r="F5" s="6">
        <v>2.75</v>
      </c>
      <c r="G5" s="7">
        <f t="shared" si="1"/>
        <v>7.92</v>
      </c>
      <c r="H5" s="5">
        <v>5.0999999999999996</v>
      </c>
      <c r="I5" s="6">
        <v>2.75</v>
      </c>
      <c r="J5" s="7">
        <f t="shared" si="2"/>
        <v>14.024999999999999</v>
      </c>
      <c r="K5" s="5">
        <v>2.86</v>
      </c>
      <c r="L5" s="6">
        <v>2.75</v>
      </c>
      <c r="M5" s="7">
        <f t="shared" si="3"/>
        <v>7.8649999999999993</v>
      </c>
      <c r="N5" s="5">
        <v>1.3</v>
      </c>
      <c r="O5" s="6">
        <v>2.75</v>
      </c>
      <c r="P5" s="7">
        <f t="shared" si="4"/>
        <v>3.5750000000000002</v>
      </c>
      <c r="Q5" s="5">
        <v>2.1800000000000002</v>
      </c>
      <c r="R5" s="6">
        <v>2.75</v>
      </c>
      <c r="S5" s="7">
        <f t="shared" si="5"/>
        <v>5.9950000000000001</v>
      </c>
    </row>
    <row r="6" spans="1:20" x14ac:dyDescent="0.25">
      <c r="A6" s="5"/>
      <c r="B6" s="5">
        <v>2.19</v>
      </c>
      <c r="C6" s="6">
        <v>2.75</v>
      </c>
      <c r="D6" s="7">
        <f t="shared" si="0"/>
        <v>6.0225</v>
      </c>
      <c r="E6" s="5">
        <v>2.1800000000000002</v>
      </c>
      <c r="F6" s="6">
        <v>2.75</v>
      </c>
      <c r="G6" s="7">
        <f t="shared" si="1"/>
        <v>5.9950000000000001</v>
      </c>
      <c r="H6" s="5">
        <v>2.83</v>
      </c>
      <c r="I6" s="6">
        <v>2.75</v>
      </c>
      <c r="J6" s="7">
        <f t="shared" si="2"/>
        <v>7.7825000000000006</v>
      </c>
      <c r="K6" s="5">
        <v>2.86</v>
      </c>
      <c r="L6" s="6">
        <v>2.75</v>
      </c>
      <c r="M6" s="7">
        <f t="shared" si="3"/>
        <v>7.8649999999999993</v>
      </c>
      <c r="N6" s="5">
        <v>1.3</v>
      </c>
      <c r="O6" s="6">
        <v>2.75</v>
      </c>
      <c r="P6" s="7">
        <f t="shared" si="4"/>
        <v>3.5750000000000002</v>
      </c>
      <c r="Q6" s="5">
        <v>2.1800000000000002</v>
      </c>
      <c r="R6" s="6">
        <v>2.75</v>
      </c>
      <c r="S6" s="7">
        <f t="shared" si="5"/>
        <v>5.9950000000000001</v>
      </c>
    </row>
    <row r="7" spans="1:20" x14ac:dyDescent="0.25">
      <c r="A7" s="5"/>
      <c r="B7" s="5">
        <v>1.94</v>
      </c>
      <c r="C7" s="6">
        <v>1</v>
      </c>
      <c r="D7" s="7">
        <f t="shared" si="0"/>
        <v>1.94</v>
      </c>
      <c r="E7" s="5">
        <v>1.17</v>
      </c>
      <c r="F7" s="6">
        <v>2.75</v>
      </c>
      <c r="G7" s="7">
        <f t="shared" si="1"/>
        <v>3.2174999999999998</v>
      </c>
      <c r="H7" s="5"/>
      <c r="I7" s="6"/>
      <c r="J7" s="6"/>
      <c r="K7" s="5"/>
      <c r="L7" s="6"/>
      <c r="M7" s="6"/>
      <c r="N7" s="5"/>
      <c r="O7" s="6"/>
      <c r="P7" s="6"/>
      <c r="Q7" s="5"/>
      <c r="R7" s="6"/>
      <c r="S7" s="7"/>
    </row>
    <row r="8" spans="1:20" x14ac:dyDescent="0.25">
      <c r="A8" s="5"/>
      <c r="B8" s="5">
        <v>1.83</v>
      </c>
      <c r="C8" s="6">
        <v>1</v>
      </c>
      <c r="D8" s="7">
        <f t="shared" si="0"/>
        <v>1.83</v>
      </c>
      <c r="E8" s="5">
        <v>0.82</v>
      </c>
      <c r="F8" s="6">
        <v>2.75</v>
      </c>
      <c r="G8" s="7">
        <f t="shared" si="1"/>
        <v>2.2549999999999999</v>
      </c>
      <c r="H8" s="5"/>
      <c r="I8" s="6"/>
      <c r="J8" s="7"/>
      <c r="K8" s="5"/>
      <c r="L8" s="6"/>
      <c r="M8" s="7"/>
      <c r="N8" s="5"/>
      <c r="O8" s="6"/>
      <c r="P8" s="7"/>
      <c r="Q8" s="5"/>
      <c r="R8" s="6"/>
      <c r="S8" s="7"/>
    </row>
    <row r="9" spans="1:20" x14ac:dyDescent="0.25">
      <c r="A9" s="5"/>
      <c r="B9" s="5"/>
      <c r="C9" s="6"/>
      <c r="D9" s="7"/>
      <c r="E9" s="5">
        <v>2.83</v>
      </c>
      <c r="F9" s="6">
        <v>2.75</v>
      </c>
      <c r="G9" s="7">
        <f t="shared" si="1"/>
        <v>7.7825000000000006</v>
      </c>
      <c r="H9" s="5"/>
      <c r="I9" s="6"/>
      <c r="J9" s="7"/>
      <c r="K9" s="5"/>
      <c r="L9" s="6"/>
      <c r="M9" s="7"/>
      <c r="N9" s="5"/>
      <c r="O9" s="6"/>
      <c r="P9" s="7"/>
      <c r="Q9" s="5"/>
      <c r="R9" s="6"/>
      <c r="S9" s="7"/>
    </row>
    <row r="10" spans="1:20" x14ac:dyDescent="0.25">
      <c r="A10" s="5"/>
      <c r="B10" s="5"/>
      <c r="C10" s="6"/>
      <c r="D10" s="7"/>
      <c r="E10" s="5">
        <v>2.6</v>
      </c>
      <c r="F10" s="6">
        <v>2.75</v>
      </c>
      <c r="G10" s="7">
        <f t="shared" si="1"/>
        <v>7.15</v>
      </c>
      <c r="H10" s="5"/>
      <c r="I10" s="6"/>
      <c r="J10" s="7"/>
      <c r="K10" s="5"/>
      <c r="L10" s="6"/>
      <c r="M10" s="7"/>
      <c r="N10" s="5"/>
      <c r="O10" s="6"/>
      <c r="P10" s="7"/>
      <c r="Q10" s="5"/>
      <c r="R10" s="6"/>
      <c r="S10" s="7"/>
    </row>
    <row r="11" spans="1:20" x14ac:dyDescent="0.25">
      <c r="A11" s="5"/>
      <c r="B11" s="5"/>
      <c r="C11" s="6"/>
      <c r="D11" s="7"/>
      <c r="E11" s="5">
        <v>2.11</v>
      </c>
      <c r="F11" s="6">
        <v>2.75</v>
      </c>
      <c r="G11" s="7">
        <f t="shared" si="1"/>
        <v>5.8024999999999993</v>
      </c>
      <c r="H11" s="5"/>
      <c r="I11" s="6"/>
      <c r="J11" s="7"/>
      <c r="K11" s="5"/>
      <c r="L11" s="6"/>
      <c r="M11" s="7"/>
      <c r="N11" s="5"/>
      <c r="O11" s="6"/>
      <c r="P11" s="7"/>
      <c r="Q11" s="5"/>
      <c r="R11" s="6"/>
      <c r="S11" s="7"/>
    </row>
    <row r="12" spans="1:20" x14ac:dyDescent="0.25">
      <c r="A12" s="5"/>
      <c r="B12" s="5"/>
      <c r="C12" s="6"/>
      <c r="D12" s="7"/>
      <c r="E12" s="5">
        <v>2.23</v>
      </c>
      <c r="F12" s="6">
        <v>2.75</v>
      </c>
      <c r="G12" s="7">
        <f t="shared" si="1"/>
        <v>6.1325000000000003</v>
      </c>
      <c r="H12" s="5"/>
      <c r="I12" s="6"/>
      <c r="J12" s="7"/>
      <c r="K12" s="5"/>
      <c r="L12" s="6"/>
      <c r="M12" s="7"/>
      <c r="N12" s="5"/>
      <c r="O12" s="6"/>
      <c r="P12" s="7"/>
      <c r="Q12" s="5"/>
      <c r="R12" s="6"/>
      <c r="S12" s="7"/>
    </row>
    <row r="13" spans="1:20" x14ac:dyDescent="0.25">
      <c r="A13" s="8"/>
      <c r="B13" s="8"/>
      <c r="C13" s="9"/>
      <c r="D13" s="10">
        <f>SUM(D3:D8)</f>
        <v>41.417499999999997</v>
      </c>
      <c r="E13" s="8"/>
      <c r="F13" s="9"/>
      <c r="G13" s="10">
        <f>SUM(G3:G12)</f>
        <v>65.752499999999998</v>
      </c>
      <c r="H13" s="8"/>
      <c r="I13" s="9"/>
      <c r="J13" s="10">
        <f>SUM(J3:J6)</f>
        <v>43.614999999999995</v>
      </c>
      <c r="K13" s="8"/>
      <c r="L13" s="9"/>
      <c r="M13" s="10">
        <f>SUM(M3:M6)</f>
        <v>38.94</v>
      </c>
      <c r="N13" s="8"/>
      <c r="O13" s="9"/>
      <c r="P13" s="10">
        <f>SUM(P3:P6)</f>
        <v>18.754999999999999</v>
      </c>
      <c r="Q13" s="8"/>
      <c r="R13" s="9"/>
      <c r="S13" s="10">
        <f>SUM(S3:S6)</f>
        <v>21.45</v>
      </c>
    </row>
    <row r="14" spans="1:20" x14ac:dyDescent="0.25">
      <c r="A14" t="s">
        <v>4</v>
      </c>
      <c r="B14" s="8">
        <f>1.6</f>
        <v>1.6</v>
      </c>
      <c r="C14" s="9">
        <v>1</v>
      </c>
      <c r="D14" s="10">
        <f>C14*B14</f>
        <v>1.6</v>
      </c>
      <c r="E14" s="8">
        <v>1.6</v>
      </c>
      <c r="F14" s="9">
        <v>6</v>
      </c>
      <c r="G14" s="10">
        <f>E14*F14</f>
        <v>9.6000000000000014</v>
      </c>
      <c r="H14" s="8">
        <v>1.6</v>
      </c>
      <c r="I14" s="9">
        <v>2</v>
      </c>
      <c r="J14" s="10">
        <f>I14*H14</f>
        <v>3.2</v>
      </c>
      <c r="K14" s="8">
        <f>1.6</f>
        <v>1.6</v>
      </c>
      <c r="L14" s="9">
        <v>1</v>
      </c>
      <c r="M14" s="10">
        <f>L14*K14</f>
        <v>1.6</v>
      </c>
      <c r="N14" s="8">
        <f>1.6</f>
        <v>1.6</v>
      </c>
      <c r="O14" s="9">
        <v>1</v>
      </c>
      <c r="P14" s="10">
        <f>O14*N14</f>
        <v>1.6</v>
      </c>
      <c r="Q14" s="8">
        <f>1.6</f>
        <v>1.6</v>
      </c>
      <c r="R14" s="9">
        <v>1</v>
      </c>
      <c r="S14" s="10">
        <f>R14*Q14</f>
        <v>1.6</v>
      </c>
      <c r="T14" t="s">
        <v>10</v>
      </c>
    </row>
    <row r="15" spans="1:20" x14ac:dyDescent="0.25">
      <c r="A15" s="1" t="s">
        <v>15</v>
      </c>
      <c r="B15" s="1"/>
      <c r="C15" s="1"/>
      <c r="D15" s="1">
        <f>D13-D14</f>
        <v>39.817499999999995</v>
      </c>
      <c r="E15" s="1"/>
      <c r="F15" s="1"/>
      <c r="G15" s="1">
        <f>G13-G14</f>
        <v>56.152499999999996</v>
      </c>
      <c r="H15" s="1"/>
      <c r="I15" s="1"/>
      <c r="J15" s="1">
        <f t="shared" ref="J15:S15" si="6">J13-J14</f>
        <v>40.414999999999992</v>
      </c>
      <c r="K15" s="1"/>
      <c r="L15" s="1"/>
      <c r="M15" s="1">
        <f t="shared" si="6"/>
        <v>37.339999999999996</v>
      </c>
      <c r="N15" s="1"/>
      <c r="O15" s="1"/>
      <c r="P15" s="1">
        <f t="shared" si="6"/>
        <v>17.154999999999998</v>
      </c>
      <c r="Q15" s="1"/>
      <c r="R15" s="1"/>
      <c r="S15" s="1">
        <f t="shared" si="6"/>
        <v>19.849999999999998</v>
      </c>
      <c r="T15" s="1">
        <f>SUM(D15:S15)</f>
        <v>210.73</v>
      </c>
    </row>
    <row r="17" spans="1:20" x14ac:dyDescent="0.25">
      <c r="A17" t="s">
        <v>16</v>
      </c>
      <c r="D17">
        <v>18.8</v>
      </c>
      <c r="G17">
        <v>15.6</v>
      </c>
      <c r="J17">
        <v>14.2</v>
      </c>
      <c r="M17">
        <v>9.9</v>
      </c>
      <c r="P17">
        <v>2</v>
      </c>
      <c r="S17">
        <v>3.7</v>
      </c>
      <c r="T17">
        <f>SUM(D17:S17)</f>
        <v>64.199999999999989</v>
      </c>
    </row>
    <row r="18" spans="1:20" x14ac:dyDescent="0.25">
      <c r="A18" t="s">
        <v>17</v>
      </c>
      <c r="D18">
        <v>18.8</v>
      </c>
      <c r="G18">
        <v>15.6</v>
      </c>
      <c r="J18">
        <v>14.2</v>
      </c>
      <c r="M18">
        <v>9.9</v>
      </c>
      <c r="P18">
        <v>2</v>
      </c>
      <c r="S18">
        <v>3.7</v>
      </c>
      <c r="T18">
        <f t="shared" ref="T18:T20" si="7">SUM(D18:S18)</f>
        <v>64.199999999999989</v>
      </c>
    </row>
    <row r="19" spans="1:20" x14ac:dyDescent="0.25">
      <c r="A19" t="s">
        <v>24</v>
      </c>
      <c r="D19">
        <v>4</v>
      </c>
      <c r="G19">
        <v>1</v>
      </c>
      <c r="J19">
        <v>2</v>
      </c>
      <c r="M19">
        <v>2</v>
      </c>
      <c r="P19">
        <v>1</v>
      </c>
      <c r="S19">
        <v>1</v>
      </c>
      <c r="T19">
        <f t="shared" si="7"/>
        <v>11</v>
      </c>
    </row>
    <row r="20" spans="1:20" x14ac:dyDescent="0.25">
      <c r="A20" t="s">
        <v>25</v>
      </c>
      <c r="D20">
        <v>1</v>
      </c>
      <c r="P20">
        <v>2</v>
      </c>
      <c r="S20">
        <v>3</v>
      </c>
      <c r="T20">
        <f t="shared" si="7"/>
        <v>6</v>
      </c>
    </row>
    <row r="21" spans="1:20" x14ac:dyDescent="0.25">
      <c r="A21" s="17"/>
      <c r="B21" s="17" t="s">
        <v>18</v>
      </c>
      <c r="C21" s="17"/>
      <c r="D21" s="17"/>
    </row>
    <row r="22" spans="1:20" x14ac:dyDescent="0.25">
      <c r="A22" s="17"/>
      <c r="B22" s="17"/>
      <c r="C22" s="17" t="s">
        <v>0</v>
      </c>
      <c r="D22" s="17"/>
    </row>
    <row r="23" spans="1:20" x14ac:dyDescent="0.25">
      <c r="A23" s="17" t="s">
        <v>11</v>
      </c>
      <c r="B23" s="17"/>
      <c r="C23" s="17">
        <f>SUM(D15:M15)</f>
        <v>173.72499999999999</v>
      </c>
      <c r="D23" s="17" t="s">
        <v>26</v>
      </c>
    </row>
    <row r="24" spans="1:20" x14ac:dyDescent="0.25">
      <c r="A24" s="17" t="s">
        <v>12</v>
      </c>
      <c r="B24" s="17"/>
      <c r="C24" s="17">
        <f>SUM(P15:S15)</f>
        <v>37.004999999999995</v>
      </c>
      <c r="D24" s="17" t="s">
        <v>26</v>
      </c>
    </row>
    <row r="25" spans="1:20" x14ac:dyDescent="0.25">
      <c r="A25" s="17"/>
      <c r="B25" s="17"/>
      <c r="C25" s="17"/>
      <c r="D25" s="17"/>
    </row>
    <row r="26" spans="1:20" x14ac:dyDescent="0.25">
      <c r="A26" s="17"/>
      <c r="B26" s="17"/>
      <c r="C26" s="17" t="s">
        <v>19</v>
      </c>
      <c r="D26" s="17"/>
    </row>
    <row r="27" spans="1:20" x14ac:dyDescent="0.25">
      <c r="A27" s="17" t="s">
        <v>20</v>
      </c>
      <c r="B27" s="17"/>
      <c r="C27" s="17">
        <f>SUM(N17:S17)</f>
        <v>5.7</v>
      </c>
      <c r="D27" s="17" t="s">
        <v>26</v>
      </c>
    </row>
    <row r="28" spans="1:20" x14ac:dyDescent="0.25">
      <c r="A28" s="17" t="s">
        <v>21</v>
      </c>
      <c r="B28" s="17"/>
      <c r="C28" s="17">
        <f>SUM(D17:J17)</f>
        <v>48.599999999999994</v>
      </c>
      <c r="D28" s="17" t="s">
        <v>26</v>
      </c>
    </row>
    <row r="29" spans="1:20" x14ac:dyDescent="0.25">
      <c r="A29" s="17"/>
      <c r="B29" s="17"/>
      <c r="C29" s="17"/>
      <c r="D29" s="17"/>
    </row>
    <row r="30" spans="1:20" x14ac:dyDescent="0.25">
      <c r="A30" s="17"/>
      <c r="B30" s="17"/>
      <c r="C30" s="17" t="s">
        <v>22</v>
      </c>
      <c r="D30" s="17"/>
    </row>
    <row r="31" spans="1:20" x14ac:dyDescent="0.25">
      <c r="A31" s="17" t="s">
        <v>13</v>
      </c>
      <c r="B31" s="17"/>
      <c r="C31" s="17">
        <f>SUM(D18:M18)</f>
        <v>58.499999999999993</v>
      </c>
      <c r="D31" s="17" t="s">
        <v>26</v>
      </c>
    </row>
    <row r="32" spans="1:20" x14ac:dyDescent="0.25">
      <c r="A32" s="17" t="s">
        <v>23</v>
      </c>
      <c r="B32" s="17"/>
      <c r="C32" s="17">
        <f>SUM(P18:S18)</f>
        <v>5.7</v>
      </c>
      <c r="D32" s="17" t="s">
        <v>26</v>
      </c>
    </row>
    <row r="33" spans="1:4" x14ac:dyDescent="0.25">
      <c r="A33" s="17"/>
      <c r="B33" s="17"/>
      <c r="C33" s="17"/>
      <c r="D33" s="17"/>
    </row>
    <row r="34" spans="1:4" x14ac:dyDescent="0.25">
      <c r="A34" s="17" t="s">
        <v>24</v>
      </c>
      <c r="B34" s="17"/>
      <c r="C34" s="17">
        <f>SUM(D19:S19)</f>
        <v>11</v>
      </c>
      <c r="D34" s="17" t="s">
        <v>28</v>
      </c>
    </row>
    <row r="35" spans="1:4" x14ac:dyDescent="0.25">
      <c r="A35" s="17" t="s">
        <v>27</v>
      </c>
      <c r="B35" s="17"/>
      <c r="C35" s="17">
        <f>SUM(D20:S20)</f>
        <v>6</v>
      </c>
      <c r="D35" s="17" t="s">
        <v>28</v>
      </c>
    </row>
    <row r="36" spans="1:4" x14ac:dyDescent="0.25">
      <c r="A36" s="17"/>
      <c r="B36" s="17"/>
      <c r="C36" s="17"/>
      <c r="D36" s="17"/>
    </row>
    <row r="37" spans="1:4" x14ac:dyDescent="0.25">
      <c r="A37" s="17" t="s">
        <v>4</v>
      </c>
      <c r="B37" s="17"/>
      <c r="C37" s="17">
        <v>5</v>
      </c>
      <c r="D37" s="17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</dc:creator>
  <cp:lastModifiedBy>Work</cp:lastModifiedBy>
  <dcterms:created xsi:type="dcterms:W3CDTF">2017-07-04T10:42:09Z</dcterms:created>
  <dcterms:modified xsi:type="dcterms:W3CDTF">2017-07-04T15:34:12Z</dcterms:modified>
</cp:coreProperties>
</file>