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смета" sheetId="1" r:id="rId1"/>
  </sheets>
  <definedNames>
    <definedName name="_xlnm.Print_Area" localSheetId="0">смета!$A$1:$F$40</definedName>
  </definedNames>
  <calcPr calcId="125725" refMode="R1C1"/>
</workbook>
</file>

<file path=xl/calcChain.xml><?xml version="1.0" encoding="utf-8"?>
<calcChain xmlns="http://schemas.openxmlformats.org/spreadsheetml/2006/main">
  <c r="F13" i="1"/>
  <c r="F38" l="1"/>
  <c r="F39"/>
  <c r="F25"/>
  <c r="F26"/>
  <c r="F27"/>
  <c r="F28"/>
  <c r="F29"/>
  <c r="F30"/>
  <c r="F31"/>
  <c r="F32"/>
  <c r="F33"/>
  <c r="F34"/>
  <c r="F35"/>
  <c r="F16"/>
  <c r="F17"/>
  <c r="F18"/>
  <c r="F19"/>
  <c r="F20"/>
  <c r="F21"/>
  <c r="F22"/>
  <c r="F15"/>
  <c r="F7"/>
  <c r="F8"/>
  <c r="F9"/>
  <c r="F10"/>
  <c r="F11"/>
  <c r="F12"/>
  <c r="F6"/>
  <c r="F40" l="1"/>
  <c r="F23"/>
  <c r="F36"/>
  <c r="F41" l="1"/>
</calcChain>
</file>

<file path=xl/sharedStrings.xml><?xml version="1.0" encoding="utf-8"?>
<sst xmlns="http://schemas.openxmlformats.org/spreadsheetml/2006/main" count="73" uniqueCount="45">
  <si>
    <t>Наименование работ</t>
  </si>
  <si>
    <t>шт.</t>
  </si>
  <si>
    <t>компл.</t>
  </si>
  <si>
    <t>кв.м.</t>
  </si>
  <si>
    <t>Стены</t>
  </si>
  <si>
    <t>Штукатурка стен по маякам</t>
  </si>
  <si>
    <t>Установка полотенцесушителя</t>
  </si>
  <si>
    <t>Монтаж навесного зеркала (с подключением)</t>
  </si>
  <si>
    <t>Устройство наливного пола</t>
  </si>
  <si>
    <t>Установка ревизионного люка-невидимки</t>
  </si>
  <si>
    <t>Монтаж и подключение вытяжного вентилятора</t>
  </si>
  <si>
    <t>Установка смесителя для раковины</t>
  </si>
  <si>
    <t>Огрунтовка пола проникающим составом</t>
  </si>
  <si>
    <t>Огрунтовка стен бетоноконтактом</t>
  </si>
  <si>
    <t>Сверление отверстий в плитке диаметром до 10 см</t>
  </si>
  <si>
    <t>Установка и подключение стиральной машины</t>
  </si>
  <si>
    <t>Сантехника/оборудование/мебель</t>
  </si>
  <si>
    <t>Укладка плитки на пол</t>
  </si>
  <si>
    <t>Монтаж и подключение трапа душевого</t>
  </si>
  <si>
    <t>г. Москва</t>
  </si>
  <si>
    <t>Ед.изм</t>
  </si>
  <si>
    <t>Кол-во</t>
  </si>
  <si>
    <t>Цена за ед., руб.</t>
  </si>
  <si>
    <t>Стоимость, руб.</t>
  </si>
  <si>
    <t>Всего:</t>
  </si>
  <si>
    <t>Гидроизоляция пола полимерным составом с заходом на стены 0,2 м</t>
  </si>
  <si>
    <t>Установка и подключение раковины с  тумбой</t>
  </si>
  <si>
    <t>"___" _________ 2017 г.</t>
  </si>
  <si>
    <t>Монтаж сантехкороба для труб (из ГКЛ или блоков)</t>
  </si>
  <si>
    <t xml:space="preserve">Пол </t>
  </si>
  <si>
    <t>Электрика санузел</t>
  </si>
  <si>
    <t>Облицовка подиума душевой мозаикой</t>
  </si>
  <si>
    <t>Затирка мозаики однокомпонентной затиркой</t>
  </si>
  <si>
    <t>Сверление отверстия для подрозетника в плитке</t>
  </si>
  <si>
    <t>Затирка плитки по стене (моноколор)</t>
  </si>
  <si>
    <t>Затирка плитки по полу (моноколор)</t>
  </si>
  <si>
    <t xml:space="preserve">Устройство подиума из бетона (либо ваш вариант) под размер душевой 1 мх0,8 м </t>
  </si>
  <si>
    <t>Сборка и установка инсталляции с подвесом унитаза</t>
  </si>
  <si>
    <t>Установка смесителя на стену (душевая система)</t>
  </si>
  <si>
    <t xml:space="preserve">Установка проточного водонагревателя </t>
  </si>
  <si>
    <t>на ремонт санузла</t>
  </si>
  <si>
    <t>Облицовка стен плиткой с запилом торцов плитки под 45 градусов</t>
  </si>
  <si>
    <t>Монтаж аксеcсуаров (бумагодержатель, крючки, полки и.т.д.)</t>
  </si>
  <si>
    <t>Сборка и монтаж душевого ограждения (створки)</t>
  </si>
  <si>
    <t>Расчет стоимости работ (ориентировочный)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</si>
</sst>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_р_.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0" fillId="2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44" fontId="0" fillId="0" borderId="0" xfId="1" applyFont="1"/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4" fontId="8" fillId="0" borderId="0" xfId="0" applyNumberFormat="1" applyFont="1" applyAlignment="1"/>
    <xf numFmtId="164" fontId="7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0" fillId="0" borderId="1" xfId="0" applyNumberFormat="1" applyBorder="1"/>
    <xf numFmtId="164" fontId="0" fillId="0" borderId="1" xfId="1" applyNumberFormat="1" applyFont="1" applyBorder="1"/>
    <xf numFmtId="164" fontId="0" fillId="2" borderId="2" xfId="0" applyNumberFormat="1" applyFill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164" fontId="2" fillId="0" borderId="1" xfId="1" applyNumberFormat="1" applyFont="1" applyBorder="1"/>
    <xf numFmtId="164" fontId="0" fillId="0" borderId="2" xfId="0" applyNumberFormat="1" applyBorder="1" applyAlignment="1">
      <alignment horizontal="right"/>
    </xf>
    <xf numFmtId="164" fontId="1" fillId="0" borderId="1" xfId="0" applyNumberFormat="1" applyFont="1" applyBorder="1"/>
    <xf numFmtId="164" fontId="0" fillId="0" borderId="0" xfId="0" applyNumberFormat="1"/>
    <xf numFmtId="0" fontId="0" fillId="2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5" fillId="3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view="pageBreakPreview" topLeftCell="A16" zoomScale="130" zoomScaleNormal="130" zoomScaleSheetLayoutView="130" workbookViewId="0">
      <selection activeCell="E32" sqref="E32"/>
    </sheetView>
  </sheetViews>
  <sheetFormatPr defaultRowHeight="15"/>
  <cols>
    <col min="1" max="1" width="3" customWidth="1"/>
    <col min="2" max="2" width="55.28515625" customWidth="1"/>
    <col min="3" max="3" width="6.7109375" customWidth="1"/>
    <col min="4" max="4" width="6.42578125" customWidth="1"/>
    <col min="5" max="6" width="12.42578125" style="27" customWidth="1"/>
  </cols>
  <sheetData>
    <row r="1" spans="1:11" s="12" customFormat="1" ht="15" customHeight="1">
      <c r="A1" s="31" t="s">
        <v>44</v>
      </c>
      <c r="B1" s="31"/>
      <c r="C1" s="31"/>
      <c r="D1" s="31"/>
      <c r="E1" s="32"/>
      <c r="F1" s="32"/>
    </row>
    <row r="2" spans="1:11" s="12" customFormat="1" ht="15" customHeight="1">
      <c r="A2" s="33" t="s">
        <v>40</v>
      </c>
      <c r="B2" s="33"/>
      <c r="C2" s="33"/>
      <c r="D2" s="33"/>
      <c r="E2" s="32"/>
      <c r="F2" s="32"/>
    </row>
    <row r="3" spans="1:11" s="12" customFormat="1" ht="18" customHeight="1">
      <c r="A3" s="13"/>
      <c r="B3" s="14" t="s">
        <v>19</v>
      </c>
      <c r="C3" s="13"/>
      <c r="E3" s="15"/>
      <c r="F3" s="16" t="s">
        <v>27</v>
      </c>
    </row>
    <row r="4" spans="1:11" s="19" customFormat="1" ht="30">
      <c r="A4" s="17"/>
      <c r="B4" s="17" t="s">
        <v>0</v>
      </c>
      <c r="C4" s="17" t="s">
        <v>20</v>
      </c>
      <c r="D4" s="17" t="s">
        <v>21</v>
      </c>
      <c r="E4" s="18" t="s">
        <v>22</v>
      </c>
      <c r="F4" s="18" t="s">
        <v>23</v>
      </c>
    </row>
    <row r="5" spans="1:11" ht="15.75">
      <c r="A5" s="30" t="s">
        <v>4</v>
      </c>
      <c r="B5" s="30"/>
      <c r="C5" s="30"/>
      <c r="D5" s="30"/>
      <c r="E5" s="30"/>
      <c r="F5" s="30"/>
      <c r="I5" s="9"/>
    </row>
    <row r="6" spans="1:11">
      <c r="A6" s="1">
        <v>1</v>
      </c>
      <c r="B6" s="1" t="s">
        <v>28</v>
      </c>
      <c r="C6" s="2" t="s">
        <v>1</v>
      </c>
      <c r="D6" s="6">
        <v>1</v>
      </c>
      <c r="E6" s="22"/>
      <c r="F6" s="21">
        <f>E6*D6</f>
        <v>0</v>
      </c>
    </row>
    <row r="7" spans="1:11">
      <c r="A7" s="1">
        <v>2</v>
      </c>
      <c r="B7" s="1" t="s">
        <v>13</v>
      </c>
      <c r="C7" s="2" t="s">
        <v>3</v>
      </c>
      <c r="D7" s="6">
        <v>22.2</v>
      </c>
      <c r="E7" s="22"/>
      <c r="F7" s="21">
        <f t="shared" ref="F7:F12" si="0">E7*D7</f>
        <v>0</v>
      </c>
    </row>
    <row r="8" spans="1:11">
      <c r="A8" s="1">
        <v>3</v>
      </c>
      <c r="B8" s="1" t="s">
        <v>5</v>
      </c>
      <c r="C8" s="2" t="s">
        <v>3</v>
      </c>
      <c r="D8" s="6">
        <v>22.2</v>
      </c>
      <c r="E8" s="22"/>
      <c r="F8" s="21">
        <f t="shared" si="0"/>
        <v>0</v>
      </c>
    </row>
    <row r="9" spans="1:11">
      <c r="A9" s="1">
        <v>4</v>
      </c>
      <c r="B9" s="4" t="s">
        <v>9</v>
      </c>
      <c r="C9" s="3" t="s">
        <v>1</v>
      </c>
      <c r="D9" s="6">
        <v>1</v>
      </c>
      <c r="E9" s="22"/>
      <c r="F9" s="21">
        <f t="shared" si="0"/>
        <v>0</v>
      </c>
      <c r="K9" s="11"/>
    </row>
    <row r="10" spans="1:11" ht="30">
      <c r="A10" s="1">
        <v>5</v>
      </c>
      <c r="B10" s="28" t="s">
        <v>41</v>
      </c>
      <c r="C10" s="3" t="s">
        <v>3</v>
      </c>
      <c r="D10" s="6">
        <v>22.2</v>
      </c>
      <c r="E10" s="22"/>
      <c r="F10" s="21">
        <f t="shared" si="0"/>
        <v>0</v>
      </c>
    </row>
    <row r="11" spans="1:11">
      <c r="A11" s="1">
        <v>6</v>
      </c>
      <c r="B11" s="4" t="s">
        <v>34</v>
      </c>
      <c r="C11" s="3" t="s">
        <v>3</v>
      </c>
      <c r="D11" s="6">
        <v>22.2</v>
      </c>
      <c r="E11" s="22"/>
      <c r="F11" s="21">
        <f t="shared" si="0"/>
        <v>0</v>
      </c>
    </row>
    <row r="12" spans="1:11">
      <c r="A12" s="1">
        <v>7</v>
      </c>
      <c r="B12" s="4" t="s">
        <v>14</v>
      </c>
      <c r="C12" s="3" t="s">
        <v>1</v>
      </c>
      <c r="D12" s="6">
        <v>13</v>
      </c>
      <c r="E12" s="22"/>
      <c r="F12" s="21">
        <f t="shared" si="0"/>
        <v>0</v>
      </c>
    </row>
    <row r="13" spans="1:11" ht="15.75">
      <c r="A13" s="1"/>
      <c r="B13" s="4"/>
      <c r="C13" s="3"/>
      <c r="D13" s="8"/>
      <c r="E13" s="23" t="s">
        <v>24</v>
      </c>
      <c r="F13" s="24">
        <f>SUM(F6:F12)</f>
        <v>0</v>
      </c>
    </row>
    <row r="14" spans="1:11" ht="15.75">
      <c r="A14" s="30" t="s">
        <v>29</v>
      </c>
      <c r="B14" s="30"/>
      <c r="C14" s="30"/>
      <c r="D14" s="30"/>
      <c r="E14" s="30"/>
      <c r="F14" s="30"/>
    </row>
    <row r="15" spans="1:11">
      <c r="A15" s="1">
        <v>1</v>
      </c>
      <c r="B15" s="1" t="s">
        <v>12</v>
      </c>
      <c r="C15" s="2" t="s">
        <v>3</v>
      </c>
      <c r="D15" s="6">
        <v>3.2</v>
      </c>
      <c r="E15" s="25"/>
      <c r="F15" s="26">
        <f>E15*D15</f>
        <v>0</v>
      </c>
    </row>
    <row r="16" spans="1:11">
      <c r="A16" s="1">
        <v>2</v>
      </c>
      <c r="B16" s="1" t="s">
        <v>8</v>
      </c>
      <c r="C16" s="2" t="s">
        <v>3</v>
      </c>
      <c r="D16" s="6">
        <v>3.2</v>
      </c>
      <c r="E16" s="25"/>
      <c r="F16" s="26">
        <f t="shared" ref="F16:F22" si="1">E16*D16</f>
        <v>0</v>
      </c>
    </row>
    <row r="17" spans="1:6" ht="30">
      <c r="A17" s="1">
        <v>3</v>
      </c>
      <c r="B17" s="29" t="s">
        <v>25</v>
      </c>
      <c r="C17" s="2" t="s">
        <v>3</v>
      </c>
      <c r="D17" s="6">
        <v>6</v>
      </c>
      <c r="E17" s="25"/>
      <c r="F17" s="26">
        <f t="shared" si="1"/>
        <v>0</v>
      </c>
    </row>
    <row r="18" spans="1:6">
      <c r="A18" s="1">
        <v>4</v>
      </c>
      <c r="B18" s="1" t="s">
        <v>17</v>
      </c>
      <c r="C18" s="2" t="s">
        <v>3</v>
      </c>
      <c r="D18" s="6">
        <v>3.2</v>
      </c>
      <c r="E18" s="25"/>
      <c r="F18" s="26">
        <f t="shared" si="1"/>
        <v>0</v>
      </c>
    </row>
    <row r="19" spans="1:6">
      <c r="A19" s="1">
        <v>5</v>
      </c>
      <c r="B19" s="1" t="s">
        <v>35</v>
      </c>
      <c r="C19" s="2" t="s">
        <v>3</v>
      </c>
      <c r="D19" s="6">
        <v>3.2</v>
      </c>
      <c r="E19" s="25"/>
      <c r="F19" s="26">
        <f t="shared" si="1"/>
        <v>0</v>
      </c>
    </row>
    <row r="20" spans="1:6" ht="30">
      <c r="A20" s="1">
        <v>6</v>
      </c>
      <c r="B20" s="29" t="s">
        <v>36</v>
      </c>
      <c r="C20" s="2" t="s">
        <v>1</v>
      </c>
      <c r="D20" s="6">
        <v>1</v>
      </c>
      <c r="E20" s="25"/>
      <c r="F20" s="26">
        <f t="shared" si="1"/>
        <v>0</v>
      </c>
    </row>
    <row r="21" spans="1:6">
      <c r="A21" s="1">
        <v>7</v>
      </c>
      <c r="B21" s="1" t="s">
        <v>31</v>
      </c>
      <c r="C21" s="2" t="s">
        <v>2</v>
      </c>
      <c r="D21" s="6">
        <v>1</v>
      </c>
      <c r="E21" s="25"/>
      <c r="F21" s="26">
        <f t="shared" si="1"/>
        <v>0</v>
      </c>
    </row>
    <row r="22" spans="1:6">
      <c r="A22" s="1">
        <v>8</v>
      </c>
      <c r="B22" s="1" t="s">
        <v>32</v>
      </c>
      <c r="C22" s="2" t="s">
        <v>2</v>
      </c>
      <c r="D22" s="6">
        <v>1</v>
      </c>
      <c r="E22" s="25"/>
      <c r="F22" s="26">
        <f t="shared" si="1"/>
        <v>0</v>
      </c>
    </row>
    <row r="23" spans="1:6" ht="15.75">
      <c r="A23" s="1"/>
      <c r="B23" s="1"/>
      <c r="C23" s="2"/>
      <c r="D23" s="6"/>
      <c r="E23" s="23" t="s">
        <v>24</v>
      </c>
      <c r="F23" s="24">
        <f>SUM(F15:F22)</f>
        <v>0</v>
      </c>
    </row>
    <row r="24" spans="1:6" ht="15.75">
      <c r="A24" s="30" t="s">
        <v>16</v>
      </c>
      <c r="B24" s="30"/>
      <c r="C24" s="30"/>
      <c r="D24" s="30"/>
      <c r="E24" s="30"/>
      <c r="F24" s="30"/>
    </row>
    <row r="25" spans="1:6">
      <c r="A25" s="1">
        <v>1</v>
      </c>
      <c r="B25" s="4" t="s">
        <v>6</v>
      </c>
      <c r="C25" s="3" t="s">
        <v>1</v>
      </c>
      <c r="D25" s="6">
        <v>1</v>
      </c>
      <c r="E25" s="22"/>
      <c r="F25" s="20">
        <f t="shared" ref="F25:F35" si="2">E25*D25</f>
        <v>0</v>
      </c>
    </row>
    <row r="26" spans="1:6">
      <c r="A26" s="1">
        <v>2</v>
      </c>
      <c r="B26" s="4" t="s">
        <v>37</v>
      </c>
      <c r="C26" s="3" t="s">
        <v>1</v>
      </c>
      <c r="D26" s="6">
        <v>1</v>
      </c>
      <c r="E26" s="22"/>
      <c r="F26" s="20">
        <f t="shared" si="2"/>
        <v>0</v>
      </c>
    </row>
    <row r="27" spans="1:6">
      <c r="A27" s="1">
        <v>3</v>
      </c>
      <c r="B27" s="4" t="s">
        <v>26</v>
      </c>
      <c r="C27" s="3" t="s">
        <v>1</v>
      </c>
      <c r="D27" s="6">
        <v>1</v>
      </c>
      <c r="E27" s="22"/>
      <c r="F27" s="20">
        <f t="shared" si="2"/>
        <v>0</v>
      </c>
    </row>
    <row r="28" spans="1:6">
      <c r="A28" s="1">
        <v>4</v>
      </c>
      <c r="B28" s="4" t="s">
        <v>11</v>
      </c>
      <c r="C28" s="3" t="s">
        <v>1</v>
      </c>
      <c r="D28" s="6">
        <v>1</v>
      </c>
      <c r="E28" s="22"/>
      <c r="F28" s="20">
        <f t="shared" si="2"/>
        <v>0</v>
      </c>
    </row>
    <row r="29" spans="1:6">
      <c r="A29" s="1">
        <v>5</v>
      </c>
      <c r="B29" s="4" t="s">
        <v>38</v>
      </c>
      <c r="C29" s="3" t="s">
        <v>1</v>
      </c>
      <c r="D29" s="6">
        <v>1</v>
      </c>
      <c r="E29" s="22"/>
      <c r="F29" s="20">
        <f t="shared" si="2"/>
        <v>0</v>
      </c>
    </row>
    <row r="30" spans="1:6">
      <c r="A30" s="1">
        <v>6</v>
      </c>
      <c r="B30" s="4" t="s">
        <v>39</v>
      </c>
      <c r="C30" s="3" t="s">
        <v>1</v>
      </c>
      <c r="D30" s="6">
        <v>1</v>
      </c>
      <c r="E30" s="22"/>
      <c r="F30" s="20">
        <f t="shared" si="2"/>
        <v>0</v>
      </c>
    </row>
    <row r="31" spans="1:6">
      <c r="A31" s="1">
        <v>7</v>
      </c>
      <c r="B31" s="4" t="s">
        <v>15</v>
      </c>
      <c r="C31" s="3" t="s">
        <v>1</v>
      </c>
      <c r="D31" s="6">
        <v>1</v>
      </c>
      <c r="E31" s="22"/>
      <c r="F31" s="20">
        <f t="shared" si="2"/>
        <v>0</v>
      </c>
    </row>
    <row r="32" spans="1:6">
      <c r="A32" s="1">
        <v>8</v>
      </c>
      <c r="B32" s="4" t="s">
        <v>42</v>
      </c>
      <c r="C32" s="3" t="s">
        <v>2</v>
      </c>
      <c r="D32" s="6">
        <v>1</v>
      </c>
      <c r="E32" s="22"/>
      <c r="F32" s="20">
        <f t="shared" si="2"/>
        <v>0</v>
      </c>
    </row>
    <row r="33" spans="1:11">
      <c r="A33" s="1">
        <v>9</v>
      </c>
      <c r="B33" s="4" t="s">
        <v>7</v>
      </c>
      <c r="C33" s="3" t="s">
        <v>1</v>
      </c>
      <c r="D33" s="6">
        <v>1</v>
      </c>
      <c r="E33" s="22"/>
      <c r="F33" s="20">
        <f t="shared" si="2"/>
        <v>0</v>
      </c>
    </row>
    <row r="34" spans="1:11">
      <c r="A34" s="1">
        <v>10</v>
      </c>
      <c r="B34" s="4" t="s">
        <v>43</v>
      </c>
      <c r="C34" s="3" t="s">
        <v>2</v>
      </c>
      <c r="D34" s="6">
        <v>1</v>
      </c>
      <c r="E34" s="22"/>
      <c r="F34" s="20">
        <f t="shared" si="2"/>
        <v>0</v>
      </c>
      <c r="K34" s="10"/>
    </row>
    <row r="35" spans="1:11">
      <c r="A35" s="1">
        <v>11</v>
      </c>
      <c r="B35" s="5" t="s">
        <v>18</v>
      </c>
      <c r="C35" s="3" t="s">
        <v>1</v>
      </c>
      <c r="D35" s="6">
        <v>1</v>
      </c>
      <c r="E35" s="22"/>
      <c r="F35" s="20">
        <f t="shared" si="2"/>
        <v>0</v>
      </c>
    </row>
    <row r="36" spans="1:11" ht="15.75">
      <c r="A36" s="1"/>
      <c r="B36" s="5"/>
      <c r="C36" s="3"/>
      <c r="D36" s="8"/>
      <c r="E36" s="23" t="s">
        <v>24</v>
      </c>
      <c r="F36" s="24">
        <f>SUM(F25:F35)</f>
        <v>0</v>
      </c>
    </row>
    <row r="37" spans="1:11" ht="15.75">
      <c r="A37" s="30" t="s">
        <v>30</v>
      </c>
      <c r="B37" s="30"/>
      <c r="C37" s="30"/>
      <c r="D37" s="30"/>
      <c r="E37" s="30"/>
      <c r="F37" s="30"/>
    </row>
    <row r="38" spans="1:11">
      <c r="A38" s="1">
        <v>1</v>
      </c>
      <c r="B38" s="4" t="s">
        <v>33</v>
      </c>
      <c r="C38" s="3" t="s">
        <v>1</v>
      </c>
      <c r="D38" s="8">
        <v>2</v>
      </c>
      <c r="E38" s="22"/>
      <c r="F38" s="20">
        <f t="shared" ref="F38:F39" si="3">E38*D38</f>
        <v>0</v>
      </c>
    </row>
    <row r="39" spans="1:11">
      <c r="A39" s="1">
        <v>2</v>
      </c>
      <c r="B39" s="4" t="s">
        <v>10</v>
      </c>
      <c r="C39" s="3" t="s">
        <v>1</v>
      </c>
      <c r="D39" s="8">
        <v>1</v>
      </c>
      <c r="E39" s="22"/>
      <c r="F39" s="20">
        <f t="shared" si="3"/>
        <v>0</v>
      </c>
    </row>
    <row r="40" spans="1:11" ht="15.75">
      <c r="A40" s="1"/>
      <c r="B40" s="1"/>
      <c r="C40" s="1"/>
      <c r="D40" s="7"/>
      <c r="E40" s="23" t="s">
        <v>24</v>
      </c>
      <c r="F40" s="24">
        <f>SUM(F38:F39)</f>
        <v>0</v>
      </c>
    </row>
    <row r="41" spans="1:11">
      <c r="F41" s="27">
        <f>F40+F36+F23+F13</f>
        <v>0</v>
      </c>
    </row>
  </sheetData>
  <mergeCells count="6">
    <mergeCell ref="A37:F37"/>
    <mergeCell ref="A24:F24"/>
    <mergeCell ref="A14:F14"/>
    <mergeCell ref="A1:F1"/>
    <mergeCell ref="A2:F2"/>
    <mergeCell ref="A5:F5"/>
  </mergeCells>
  <pageMargins left="0.78740157480314965" right="0.23622047244094491" top="0.23622047244094491" bottom="0.70866141732283472" header="0.31496062992125984" footer="0.31496062992125984"/>
  <pageSetup paperSize="9" scale="88" orientation="portrait" r:id="rId1"/>
  <headerFooter>
    <oddFooter>&amp;L_________(_______________)&amp;R____________ (В.Э.Ахаимов)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смета</vt:lpstr>
      <vt:lpstr>смета!Область_печати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2017-08-09T06:47:37Z</dcterms:modified>
</cp:coreProperties>
</file>