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ТЗ" sheetId="2" r:id="rId1"/>
  </sheets>
  <calcPr calcId="145621"/>
</workbook>
</file>

<file path=xl/calcChain.xml><?xml version="1.0" encoding="utf-8"?>
<calcChain xmlns="http://schemas.openxmlformats.org/spreadsheetml/2006/main">
  <c r="T32" i="2" l="1"/>
  <c r="T30" i="2"/>
  <c r="T29" i="2"/>
  <c r="T24" i="2"/>
  <c r="T25" i="2"/>
  <c r="T26" i="2"/>
  <c r="T27" i="2"/>
  <c r="T23" i="2"/>
  <c r="T18" i="2"/>
  <c r="T19" i="2"/>
  <c r="T20" i="2"/>
  <c r="T21" i="2"/>
  <c r="T17" i="2"/>
  <c r="T12" i="2"/>
  <c r="T13" i="2"/>
  <c r="T14" i="2"/>
  <c r="T15" i="2"/>
  <c r="T11" i="2"/>
  <c r="T4" i="2"/>
  <c r="T5" i="2"/>
  <c r="T6" i="2"/>
  <c r="T7" i="2"/>
  <c r="T8" i="2"/>
  <c r="T9" i="2"/>
  <c r="T3" i="2"/>
</calcChain>
</file>

<file path=xl/sharedStrings.xml><?xml version="1.0" encoding="utf-8"?>
<sst xmlns="http://schemas.openxmlformats.org/spreadsheetml/2006/main" count="59" uniqueCount="39">
  <si>
    <t>Наименование работ и затрат, характеристика оборудования и его масса</t>
  </si>
  <si>
    <t>Единица измерения</t>
  </si>
  <si>
    <t>Количество</t>
  </si>
  <si>
    <t>Раздел 1  Устройство бетонного пола</t>
  </si>
  <si>
    <t xml:space="preserve">Демонтаж плитки </t>
  </si>
  <si>
    <t>100 м2 покрытия</t>
  </si>
  <si>
    <t xml:space="preserve">Демонтаж стяжек цементных </t>
  </si>
  <si>
    <t>100 м2 стяжки</t>
  </si>
  <si>
    <t>Устройство пароизоляции из полиэтиленовой пленки в один слой насухо</t>
  </si>
  <si>
    <t>100 м2 поверхности</t>
  </si>
  <si>
    <t>Армирование подстилающих слоев и набетонок</t>
  </si>
  <si>
    <t>1 т</t>
  </si>
  <si>
    <t>Шлифовка бетонных поверхностей</t>
  </si>
  <si>
    <t>100 м2 шлифуемой поверхности</t>
  </si>
  <si>
    <t>Работа по нарезке деформационных и усадочных швов</t>
  </si>
  <si>
    <t>100 м шва</t>
  </si>
  <si>
    <t xml:space="preserve">Раздел 2.  Устройство окрасочного  полимерного покрытия </t>
  </si>
  <si>
    <t>Шлифовка  и обеспыливание поверхности</t>
  </si>
  <si>
    <t>1 м2 обеспыливаемой поверхности</t>
  </si>
  <si>
    <t>Огрунтовка бетонных и оштукатуренных поверхностей , первый слой</t>
  </si>
  <si>
    <t>100 м2 окрашиваемой поверхности</t>
  </si>
  <si>
    <t>Огрунтовка бетонных и оштукатуренных поверхностей , последующий слой</t>
  </si>
  <si>
    <t xml:space="preserve">Окраска огрунтованных бетонных и оштукатуренных поверхностей эмалью </t>
  </si>
  <si>
    <t>Устройство герметизации деформационных швов</t>
  </si>
  <si>
    <t xml:space="preserve">Раздел  3  Устройство наливного полимерного эпоксидного химстойкого покрытия пола толщиной 3 мм. (с выравниванием предыдущего основания). </t>
  </si>
  <si>
    <t>Шлифовка  и обеспыливание бетонных поверхностей</t>
  </si>
  <si>
    <t>Шпатлевка поверхностей отдельных мест  с выглаживанием поверхности</t>
  </si>
  <si>
    <t>100 м2 шпатлюемой поверхности</t>
  </si>
  <si>
    <t>Устройство покрытия наливного эпоксидного</t>
  </si>
  <si>
    <t xml:space="preserve">Раздел  4  Устройство наливного  шероховатого полимерного  покрытия </t>
  </si>
  <si>
    <t>Устройство  наливного эпоксидного шероховатого  покрытия</t>
  </si>
  <si>
    <t>Раздел   5 . РАЗНЫЕ РАБОТЫ</t>
  </si>
  <si>
    <t>Погрузка при автомобильных перевозках мусора строительного с погрузкой вручную</t>
  </si>
  <si>
    <t>1 т груза</t>
  </si>
  <si>
    <t>Перевозка грузов I класса автомобилями-самосвалами грузоподъемностью 10 т работающих вне карьера на расстояние до 20 км</t>
  </si>
  <si>
    <t>Устройство стяжек бетонных толщиной 100мм</t>
  </si>
  <si>
    <t>Цена</t>
  </si>
  <si>
    <t xml:space="preserve">Стоимость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</si>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</sst>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selection activeCell="U26" sqref="U26"/>
    </sheetView>
  </sheetViews>
  <sheetFormatPr defaultRowHeight="12.75" x14ac:dyDescent="0.25"/>
  <cols>
    <col min="1" max="7" width="9.140625" style="14"/>
    <col min="8" max="8" width="5.7109375" style="14" customWidth="1"/>
    <col min="9" max="10" width="9.140625" style="14" hidden="1" customWidth="1"/>
    <col min="11" max="14" width="9.140625" style="14"/>
    <col min="15" max="15" width="3.42578125" style="14" customWidth="1"/>
    <col min="16" max="16" width="9.140625" style="14" hidden="1" customWidth="1"/>
    <col min="17" max="17" width="9.140625" style="14"/>
    <col min="18" max="18" width="2.140625" style="14" customWidth="1"/>
    <col min="19" max="19" width="9.140625" style="14" hidden="1" customWidth="1"/>
    <col min="20" max="20" width="12.5703125" style="14" customWidth="1"/>
    <col min="21" max="16384" width="9.140625" style="14"/>
  </cols>
  <sheetData>
    <row r="1" spans="1:20" s="12" customFormat="1" ht="36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 t="s">
        <v>2</v>
      </c>
      <c r="O1" s="2"/>
      <c r="P1" s="2"/>
      <c r="Q1" s="3" t="s">
        <v>36</v>
      </c>
      <c r="R1" s="3"/>
      <c r="S1" s="3"/>
      <c r="T1" s="11" t="s">
        <v>37</v>
      </c>
    </row>
    <row r="2" spans="1:20" x14ac:dyDescent="0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13"/>
    </row>
    <row r="3" spans="1:20" x14ac:dyDescent="0.25">
      <c r="A3" s="6">
        <v>1</v>
      </c>
      <c r="B3" s="7" t="s">
        <v>4</v>
      </c>
      <c r="C3" s="7"/>
      <c r="D3" s="7"/>
      <c r="E3" s="7"/>
      <c r="F3" s="7"/>
      <c r="G3" s="7"/>
      <c r="H3" s="7"/>
      <c r="I3" s="7"/>
      <c r="J3" s="7"/>
      <c r="K3" s="7" t="s">
        <v>5</v>
      </c>
      <c r="L3" s="7"/>
      <c r="M3" s="7"/>
      <c r="N3" s="8">
        <v>8.1999999999999993</v>
      </c>
      <c r="O3" s="8"/>
      <c r="P3" s="8"/>
      <c r="Q3" s="5">
        <v>1</v>
      </c>
      <c r="R3" s="5"/>
      <c r="S3" s="5"/>
      <c r="T3" s="13">
        <f>N3*Q3</f>
        <v>8.1999999999999993</v>
      </c>
    </row>
    <row r="4" spans="1:20" x14ac:dyDescent="0.25">
      <c r="A4" s="6">
        <v>2</v>
      </c>
      <c r="B4" s="7" t="s">
        <v>6</v>
      </c>
      <c r="C4" s="7"/>
      <c r="D4" s="7"/>
      <c r="E4" s="7"/>
      <c r="F4" s="7"/>
      <c r="G4" s="7"/>
      <c r="H4" s="7"/>
      <c r="I4" s="7"/>
      <c r="J4" s="7"/>
      <c r="K4" s="7" t="s">
        <v>7</v>
      </c>
      <c r="L4" s="7"/>
      <c r="M4" s="7"/>
      <c r="N4" s="8">
        <v>8.1999999999999993</v>
      </c>
      <c r="O4" s="8"/>
      <c r="P4" s="8"/>
      <c r="Q4" s="5">
        <v>1</v>
      </c>
      <c r="R4" s="5"/>
      <c r="S4" s="5"/>
      <c r="T4" s="13">
        <f t="shared" ref="T4:T9" si="0">N4*Q4</f>
        <v>8.1999999999999993</v>
      </c>
    </row>
    <row r="5" spans="1:20" ht="21.75" customHeight="1" x14ac:dyDescent="0.25">
      <c r="A5" s="6">
        <v>3</v>
      </c>
      <c r="B5" s="7" t="s">
        <v>8</v>
      </c>
      <c r="C5" s="7"/>
      <c r="D5" s="7"/>
      <c r="E5" s="7"/>
      <c r="F5" s="7"/>
      <c r="G5" s="7"/>
      <c r="H5" s="7"/>
      <c r="I5" s="7"/>
      <c r="J5" s="7"/>
      <c r="K5" s="7" t="s">
        <v>9</v>
      </c>
      <c r="L5" s="7"/>
      <c r="M5" s="7"/>
      <c r="N5" s="8">
        <v>8.1999999999999993</v>
      </c>
      <c r="O5" s="8"/>
      <c r="P5" s="8"/>
      <c r="Q5" s="5">
        <v>1</v>
      </c>
      <c r="R5" s="5"/>
      <c r="S5" s="5"/>
      <c r="T5" s="13">
        <f t="shared" si="0"/>
        <v>8.1999999999999993</v>
      </c>
    </row>
    <row r="6" spans="1:20" x14ac:dyDescent="0.25">
      <c r="A6" s="6">
        <v>4</v>
      </c>
      <c r="B6" s="7" t="s">
        <v>10</v>
      </c>
      <c r="C6" s="7"/>
      <c r="D6" s="7"/>
      <c r="E6" s="7"/>
      <c r="F6" s="7"/>
      <c r="G6" s="7"/>
      <c r="H6" s="7"/>
      <c r="I6" s="7"/>
      <c r="J6" s="7"/>
      <c r="K6" s="7" t="s">
        <v>11</v>
      </c>
      <c r="L6" s="7"/>
      <c r="M6" s="7"/>
      <c r="N6" s="8">
        <v>2.67</v>
      </c>
      <c r="O6" s="8"/>
      <c r="P6" s="8"/>
      <c r="Q6" s="5">
        <v>1</v>
      </c>
      <c r="R6" s="5"/>
      <c r="S6" s="5"/>
      <c r="T6" s="13">
        <f t="shared" si="0"/>
        <v>2.67</v>
      </c>
    </row>
    <row r="7" spans="1:20" x14ac:dyDescent="0.25">
      <c r="A7" s="6">
        <v>5</v>
      </c>
      <c r="B7" s="7" t="s">
        <v>35</v>
      </c>
      <c r="C7" s="7"/>
      <c r="D7" s="7"/>
      <c r="E7" s="7"/>
      <c r="F7" s="7"/>
      <c r="G7" s="7"/>
      <c r="H7" s="7"/>
      <c r="I7" s="7"/>
      <c r="J7" s="7"/>
      <c r="K7" s="7" t="s">
        <v>7</v>
      </c>
      <c r="L7" s="7"/>
      <c r="M7" s="7"/>
      <c r="N7" s="8">
        <v>8.1999999999999993</v>
      </c>
      <c r="O7" s="8"/>
      <c r="P7" s="8"/>
      <c r="Q7" s="5">
        <v>1</v>
      </c>
      <c r="R7" s="5"/>
      <c r="S7" s="5"/>
      <c r="T7" s="13">
        <f t="shared" si="0"/>
        <v>8.1999999999999993</v>
      </c>
    </row>
    <row r="8" spans="1:20" ht="22.5" customHeight="1" x14ac:dyDescent="0.25">
      <c r="A8" s="6">
        <v>6</v>
      </c>
      <c r="B8" s="7" t="s">
        <v>12</v>
      </c>
      <c r="C8" s="7"/>
      <c r="D8" s="7"/>
      <c r="E8" s="7"/>
      <c r="F8" s="7"/>
      <c r="G8" s="7"/>
      <c r="H8" s="7"/>
      <c r="I8" s="7"/>
      <c r="J8" s="7"/>
      <c r="K8" s="7" t="s">
        <v>13</v>
      </c>
      <c r="L8" s="7"/>
      <c r="M8" s="7"/>
      <c r="N8" s="8">
        <v>8.1999999999999993</v>
      </c>
      <c r="O8" s="8"/>
      <c r="P8" s="8"/>
      <c r="Q8" s="5">
        <v>1</v>
      </c>
      <c r="R8" s="5"/>
      <c r="S8" s="5"/>
      <c r="T8" s="13">
        <f t="shared" si="0"/>
        <v>8.1999999999999993</v>
      </c>
    </row>
    <row r="9" spans="1:20" x14ac:dyDescent="0.25">
      <c r="A9" s="6">
        <v>7</v>
      </c>
      <c r="B9" s="7" t="s">
        <v>14</v>
      </c>
      <c r="C9" s="7"/>
      <c r="D9" s="7"/>
      <c r="E9" s="7"/>
      <c r="F9" s="7"/>
      <c r="G9" s="7"/>
      <c r="H9" s="7"/>
      <c r="I9" s="7"/>
      <c r="J9" s="7"/>
      <c r="K9" s="7" t="s">
        <v>15</v>
      </c>
      <c r="L9" s="7"/>
      <c r="M9" s="7"/>
      <c r="N9" s="8">
        <v>3.25</v>
      </c>
      <c r="O9" s="8"/>
      <c r="P9" s="8"/>
      <c r="Q9" s="5">
        <v>1</v>
      </c>
      <c r="R9" s="5"/>
      <c r="S9" s="5"/>
      <c r="T9" s="13">
        <f t="shared" si="0"/>
        <v>3.25</v>
      </c>
    </row>
    <row r="10" spans="1:20" x14ac:dyDescent="0.25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  <c r="T10" s="13"/>
    </row>
    <row r="11" spans="1:20" ht="22.5" customHeight="1" x14ac:dyDescent="0.25">
      <c r="A11" s="6">
        <v>8</v>
      </c>
      <c r="B11" s="7" t="s">
        <v>17</v>
      </c>
      <c r="C11" s="7"/>
      <c r="D11" s="7"/>
      <c r="E11" s="7"/>
      <c r="F11" s="7"/>
      <c r="G11" s="7"/>
      <c r="H11" s="7"/>
      <c r="I11" s="7"/>
      <c r="J11" s="7"/>
      <c r="K11" s="7" t="s">
        <v>18</v>
      </c>
      <c r="L11" s="7"/>
      <c r="M11" s="7"/>
      <c r="N11" s="8">
        <v>500</v>
      </c>
      <c r="O11" s="8"/>
      <c r="P11" s="8"/>
      <c r="Q11" s="5">
        <v>1</v>
      </c>
      <c r="R11" s="5"/>
      <c r="S11" s="5"/>
      <c r="T11" s="13">
        <f>N11*Q11</f>
        <v>500</v>
      </c>
    </row>
    <row r="12" spans="1:20" ht="22.5" customHeight="1" x14ac:dyDescent="0.25">
      <c r="A12" s="6">
        <v>9</v>
      </c>
      <c r="B12" s="7" t="s">
        <v>19</v>
      </c>
      <c r="C12" s="7"/>
      <c r="D12" s="7"/>
      <c r="E12" s="7"/>
      <c r="F12" s="7"/>
      <c r="G12" s="7"/>
      <c r="H12" s="7"/>
      <c r="I12" s="7"/>
      <c r="J12" s="7"/>
      <c r="K12" s="7" t="s">
        <v>20</v>
      </c>
      <c r="L12" s="7"/>
      <c r="M12" s="7"/>
      <c r="N12" s="9">
        <v>5</v>
      </c>
      <c r="O12" s="9"/>
      <c r="P12" s="9"/>
      <c r="Q12" s="5">
        <v>1</v>
      </c>
      <c r="R12" s="5"/>
      <c r="S12" s="5"/>
      <c r="T12" s="13">
        <f t="shared" ref="T12:T15" si="1">N12*Q12</f>
        <v>5</v>
      </c>
    </row>
    <row r="13" spans="1:20" ht="30.75" customHeight="1" x14ac:dyDescent="0.25">
      <c r="A13" s="6">
        <v>10</v>
      </c>
      <c r="B13" s="7" t="s">
        <v>21</v>
      </c>
      <c r="C13" s="7"/>
      <c r="D13" s="7"/>
      <c r="E13" s="7"/>
      <c r="F13" s="7"/>
      <c r="G13" s="7"/>
      <c r="H13" s="7"/>
      <c r="I13" s="7"/>
      <c r="J13" s="7"/>
      <c r="K13" s="7" t="s">
        <v>20</v>
      </c>
      <c r="L13" s="7"/>
      <c r="M13" s="7"/>
      <c r="N13" s="10">
        <v>5</v>
      </c>
      <c r="O13" s="10"/>
      <c r="P13" s="10"/>
      <c r="Q13" s="5">
        <v>1</v>
      </c>
      <c r="R13" s="5"/>
      <c r="S13" s="5"/>
      <c r="T13" s="13">
        <f t="shared" si="1"/>
        <v>5</v>
      </c>
    </row>
    <row r="14" spans="1:20" ht="22.5" customHeight="1" x14ac:dyDescent="0.25">
      <c r="A14" s="6">
        <v>11</v>
      </c>
      <c r="B14" s="7" t="s">
        <v>22</v>
      </c>
      <c r="C14" s="7"/>
      <c r="D14" s="7"/>
      <c r="E14" s="7"/>
      <c r="F14" s="7"/>
      <c r="G14" s="7"/>
      <c r="H14" s="7"/>
      <c r="I14" s="7"/>
      <c r="J14" s="7"/>
      <c r="K14" s="7" t="s">
        <v>20</v>
      </c>
      <c r="L14" s="7"/>
      <c r="M14" s="7"/>
      <c r="N14" s="9">
        <v>5</v>
      </c>
      <c r="O14" s="9"/>
      <c r="P14" s="9"/>
      <c r="Q14" s="5">
        <v>1</v>
      </c>
      <c r="R14" s="5"/>
      <c r="S14" s="5"/>
      <c r="T14" s="13">
        <f t="shared" si="1"/>
        <v>5</v>
      </c>
    </row>
    <row r="15" spans="1:20" x14ac:dyDescent="0.25">
      <c r="A15" s="6">
        <v>12</v>
      </c>
      <c r="B15" s="7" t="s">
        <v>23</v>
      </c>
      <c r="C15" s="7"/>
      <c r="D15" s="7"/>
      <c r="E15" s="7"/>
      <c r="F15" s="7"/>
      <c r="G15" s="7"/>
      <c r="H15" s="7"/>
      <c r="I15" s="7"/>
      <c r="J15" s="7"/>
      <c r="K15" s="7" t="s">
        <v>15</v>
      </c>
      <c r="L15" s="7"/>
      <c r="M15" s="7"/>
      <c r="N15" s="8">
        <v>1.25</v>
      </c>
      <c r="O15" s="8"/>
      <c r="P15" s="8"/>
      <c r="Q15" s="5">
        <v>1</v>
      </c>
      <c r="R15" s="5"/>
      <c r="S15" s="5"/>
      <c r="T15" s="13">
        <f t="shared" si="1"/>
        <v>1.25</v>
      </c>
    </row>
    <row r="16" spans="1:20" ht="33" customHeight="1" x14ac:dyDescent="0.25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13"/>
    </row>
    <row r="17" spans="1:20" ht="22.5" customHeight="1" x14ac:dyDescent="0.25">
      <c r="A17" s="6">
        <v>13</v>
      </c>
      <c r="B17" s="7" t="s">
        <v>25</v>
      </c>
      <c r="C17" s="7"/>
      <c r="D17" s="7"/>
      <c r="E17" s="7"/>
      <c r="F17" s="7"/>
      <c r="G17" s="7"/>
      <c r="H17" s="7"/>
      <c r="I17" s="7"/>
      <c r="J17" s="7"/>
      <c r="K17" s="7" t="s">
        <v>13</v>
      </c>
      <c r="L17" s="7"/>
      <c r="M17" s="7"/>
      <c r="N17" s="8">
        <v>2.5</v>
      </c>
      <c r="O17" s="8"/>
      <c r="P17" s="8"/>
      <c r="Q17" s="5">
        <v>1</v>
      </c>
      <c r="R17" s="5"/>
      <c r="S17" s="5"/>
      <c r="T17" s="13">
        <f>N17*Q17</f>
        <v>2.5</v>
      </c>
    </row>
    <row r="18" spans="1:20" ht="22.5" customHeight="1" x14ac:dyDescent="0.25">
      <c r="A18" s="6">
        <v>14</v>
      </c>
      <c r="B18" s="7" t="s">
        <v>19</v>
      </c>
      <c r="C18" s="7"/>
      <c r="D18" s="7"/>
      <c r="E18" s="7"/>
      <c r="F18" s="7"/>
      <c r="G18" s="7"/>
      <c r="H18" s="7"/>
      <c r="I18" s="7"/>
      <c r="J18" s="7"/>
      <c r="K18" s="7" t="s">
        <v>20</v>
      </c>
      <c r="L18" s="7"/>
      <c r="M18" s="7"/>
      <c r="N18" s="8">
        <v>2.5</v>
      </c>
      <c r="O18" s="8"/>
      <c r="P18" s="8"/>
      <c r="Q18" s="5">
        <v>1</v>
      </c>
      <c r="R18" s="5"/>
      <c r="S18" s="5"/>
      <c r="T18" s="13">
        <f t="shared" ref="T18:T21" si="2">N18*Q18</f>
        <v>2.5</v>
      </c>
    </row>
    <row r="19" spans="1:20" ht="22.5" customHeight="1" x14ac:dyDescent="0.25">
      <c r="A19" s="6">
        <v>15</v>
      </c>
      <c r="B19" s="7" t="s">
        <v>21</v>
      </c>
      <c r="C19" s="7"/>
      <c r="D19" s="7"/>
      <c r="E19" s="7"/>
      <c r="F19" s="7"/>
      <c r="G19" s="7"/>
      <c r="H19" s="7"/>
      <c r="I19" s="7"/>
      <c r="J19" s="7"/>
      <c r="K19" s="7" t="s">
        <v>20</v>
      </c>
      <c r="L19" s="7"/>
      <c r="M19" s="7"/>
      <c r="N19" s="8">
        <v>2.5</v>
      </c>
      <c r="O19" s="8"/>
      <c r="P19" s="8"/>
      <c r="Q19" s="5">
        <v>1</v>
      </c>
      <c r="R19" s="5"/>
      <c r="S19" s="5"/>
      <c r="T19" s="13">
        <f t="shared" si="2"/>
        <v>2.5</v>
      </c>
    </row>
    <row r="20" spans="1:20" ht="22.5" customHeight="1" x14ac:dyDescent="0.25">
      <c r="A20" s="6">
        <v>16</v>
      </c>
      <c r="B20" s="7" t="s">
        <v>26</v>
      </c>
      <c r="C20" s="7"/>
      <c r="D20" s="7"/>
      <c r="E20" s="7"/>
      <c r="F20" s="7"/>
      <c r="G20" s="7"/>
      <c r="H20" s="7"/>
      <c r="I20" s="7"/>
      <c r="J20" s="7"/>
      <c r="K20" s="7" t="s">
        <v>27</v>
      </c>
      <c r="L20" s="7"/>
      <c r="M20" s="7"/>
      <c r="N20" s="8">
        <v>2.5</v>
      </c>
      <c r="O20" s="8"/>
      <c r="P20" s="8"/>
      <c r="Q20" s="5">
        <v>1</v>
      </c>
      <c r="R20" s="5"/>
      <c r="S20" s="5"/>
      <c r="T20" s="13">
        <f t="shared" si="2"/>
        <v>2.5</v>
      </c>
    </row>
    <row r="21" spans="1:20" ht="25.5" customHeight="1" x14ac:dyDescent="0.25">
      <c r="A21" s="6">
        <v>17</v>
      </c>
      <c r="B21" s="7" t="s">
        <v>28</v>
      </c>
      <c r="C21" s="7"/>
      <c r="D21" s="7"/>
      <c r="E21" s="7"/>
      <c r="F21" s="7"/>
      <c r="G21" s="7"/>
      <c r="H21" s="7"/>
      <c r="I21" s="7"/>
      <c r="J21" s="7"/>
      <c r="K21" s="7" t="s">
        <v>5</v>
      </c>
      <c r="L21" s="7"/>
      <c r="M21" s="7"/>
      <c r="N21" s="8">
        <v>2.5</v>
      </c>
      <c r="O21" s="8"/>
      <c r="P21" s="8"/>
      <c r="Q21" s="5">
        <v>1</v>
      </c>
      <c r="R21" s="5"/>
      <c r="S21" s="5"/>
      <c r="T21" s="13">
        <f t="shared" si="2"/>
        <v>2.5</v>
      </c>
    </row>
    <row r="22" spans="1:20" x14ac:dyDescent="0.25">
      <c r="A22" s="4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5"/>
      <c r="T22" s="13"/>
    </row>
    <row r="23" spans="1:20" ht="22.5" customHeight="1" x14ac:dyDescent="0.25">
      <c r="A23" s="6">
        <v>18</v>
      </c>
      <c r="B23" s="7" t="s">
        <v>25</v>
      </c>
      <c r="C23" s="7"/>
      <c r="D23" s="7"/>
      <c r="E23" s="7"/>
      <c r="F23" s="7"/>
      <c r="G23" s="7"/>
      <c r="H23" s="7"/>
      <c r="I23" s="7"/>
      <c r="J23" s="7"/>
      <c r="K23" s="7" t="s">
        <v>13</v>
      </c>
      <c r="L23" s="7"/>
      <c r="M23" s="7"/>
      <c r="N23" s="8">
        <v>0.7</v>
      </c>
      <c r="O23" s="8"/>
      <c r="P23" s="8"/>
      <c r="Q23" s="5">
        <v>1</v>
      </c>
      <c r="R23" s="5"/>
      <c r="S23" s="5"/>
      <c r="T23" s="13">
        <f>N23*Q23</f>
        <v>0.7</v>
      </c>
    </row>
    <row r="24" spans="1:20" ht="22.5" customHeight="1" x14ac:dyDescent="0.25">
      <c r="A24" s="6">
        <v>19</v>
      </c>
      <c r="B24" s="7" t="s">
        <v>19</v>
      </c>
      <c r="C24" s="7"/>
      <c r="D24" s="7"/>
      <c r="E24" s="7"/>
      <c r="F24" s="7"/>
      <c r="G24" s="7"/>
      <c r="H24" s="7"/>
      <c r="I24" s="7"/>
      <c r="J24" s="7"/>
      <c r="K24" s="7" t="s">
        <v>20</v>
      </c>
      <c r="L24" s="7"/>
      <c r="M24" s="7"/>
      <c r="N24" s="8">
        <v>0.7</v>
      </c>
      <c r="O24" s="8"/>
      <c r="P24" s="8"/>
      <c r="Q24" s="5">
        <v>1</v>
      </c>
      <c r="R24" s="5"/>
      <c r="S24" s="5"/>
      <c r="T24" s="13">
        <f t="shared" ref="T24:T27" si="3">N24*Q24</f>
        <v>0.7</v>
      </c>
    </row>
    <row r="25" spans="1:20" ht="27.75" customHeight="1" x14ac:dyDescent="0.25">
      <c r="A25" s="6">
        <v>20</v>
      </c>
      <c r="B25" s="7" t="s">
        <v>21</v>
      </c>
      <c r="C25" s="7"/>
      <c r="D25" s="7"/>
      <c r="E25" s="7"/>
      <c r="F25" s="7"/>
      <c r="G25" s="7"/>
      <c r="H25" s="7"/>
      <c r="I25" s="7"/>
      <c r="J25" s="7"/>
      <c r="K25" s="7" t="s">
        <v>20</v>
      </c>
      <c r="L25" s="7"/>
      <c r="M25" s="7"/>
      <c r="N25" s="8">
        <v>0.7</v>
      </c>
      <c r="O25" s="8"/>
      <c r="P25" s="8"/>
      <c r="Q25" s="5">
        <v>1</v>
      </c>
      <c r="R25" s="5"/>
      <c r="S25" s="5"/>
      <c r="T25" s="13">
        <f t="shared" si="3"/>
        <v>0.7</v>
      </c>
    </row>
    <row r="26" spans="1:20" ht="22.5" customHeight="1" x14ac:dyDescent="0.25">
      <c r="A26" s="6">
        <v>21</v>
      </c>
      <c r="B26" s="7" t="s">
        <v>26</v>
      </c>
      <c r="C26" s="7"/>
      <c r="D26" s="7"/>
      <c r="E26" s="7"/>
      <c r="F26" s="7"/>
      <c r="G26" s="7"/>
      <c r="H26" s="7"/>
      <c r="I26" s="7"/>
      <c r="J26" s="7"/>
      <c r="K26" s="7" t="s">
        <v>27</v>
      </c>
      <c r="L26" s="7"/>
      <c r="M26" s="7"/>
      <c r="N26" s="8">
        <v>0.7</v>
      </c>
      <c r="O26" s="8"/>
      <c r="P26" s="8"/>
      <c r="Q26" s="5">
        <v>1</v>
      </c>
      <c r="R26" s="5"/>
      <c r="S26" s="5"/>
      <c r="T26" s="13">
        <f t="shared" si="3"/>
        <v>0.7</v>
      </c>
    </row>
    <row r="27" spans="1:20" x14ac:dyDescent="0.25">
      <c r="A27" s="6">
        <v>22</v>
      </c>
      <c r="B27" s="7" t="s">
        <v>30</v>
      </c>
      <c r="C27" s="7"/>
      <c r="D27" s="7"/>
      <c r="E27" s="7"/>
      <c r="F27" s="7"/>
      <c r="G27" s="7"/>
      <c r="H27" s="7"/>
      <c r="I27" s="7"/>
      <c r="J27" s="7"/>
      <c r="K27" s="7" t="s">
        <v>5</v>
      </c>
      <c r="L27" s="7"/>
      <c r="M27" s="7"/>
      <c r="N27" s="8">
        <v>0.7</v>
      </c>
      <c r="O27" s="8"/>
      <c r="P27" s="8"/>
      <c r="Q27" s="5">
        <v>1</v>
      </c>
      <c r="R27" s="5"/>
      <c r="S27" s="5"/>
      <c r="T27" s="13">
        <f t="shared" si="3"/>
        <v>0.7</v>
      </c>
    </row>
    <row r="28" spans="1:20" x14ac:dyDescent="0.25">
      <c r="A28" s="4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13"/>
    </row>
    <row r="29" spans="1:20" x14ac:dyDescent="0.25">
      <c r="A29" s="6">
        <v>23</v>
      </c>
      <c r="B29" s="7" t="s">
        <v>32</v>
      </c>
      <c r="C29" s="7"/>
      <c r="D29" s="7"/>
      <c r="E29" s="7"/>
      <c r="F29" s="7"/>
      <c r="G29" s="7"/>
      <c r="H29" s="7"/>
      <c r="I29" s="7"/>
      <c r="J29" s="7"/>
      <c r="K29" s="7" t="s">
        <v>33</v>
      </c>
      <c r="L29" s="7"/>
      <c r="M29" s="7"/>
      <c r="N29" s="8">
        <v>82.96</v>
      </c>
      <c r="O29" s="8"/>
      <c r="P29" s="8"/>
      <c r="Q29" s="5">
        <v>1</v>
      </c>
      <c r="R29" s="5"/>
      <c r="S29" s="5"/>
      <c r="T29" s="13">
        <f>N29*Q29</f>
        <v>82.96</v>
      </c>
    </row>
    <row r="30" spans="1:20" ht="22.5" customHeight="1" x14ac:dyDescent="0.25">
      <c r="A30" s="6">
        <v>24</v>
      </c>
      <c r="B30" s="7" t="s">
        <v>34</v>
      </c>
      <c r="C30" s="7"/>
      <c r="D30" s="7"/>
      <c r="E30" s="7"/>
      <c r="F30" s="7"/>
      <c r="G30" s="7"/>
      <c r="H30" s="7"/>
      <c r="I30" s="7"/>
      <c r="J30" s="7"/>
      <c r="K30" s="7" t="s">
        <v>33</v>
      </c>
      <c r="L30" s="7"/>
      <c r="M30" s="7"/>
      <c r="N30" s="8">
        <v>82.96</v>
      </c>
      <c r="O30" s="8"/>
      <c r="P30" s="8"/>
      <c r="Q30" s="5">
        <v>1</v>
      </c>
      <c r="R30" s="5"/>
      <c r="S30" s="5"/>
      <c r="T30" s="13">
        <f>N30*Q30</f>
        <v>82.96</v>
      </c>
    </row>
    <row r="32" spans="1:20" s="16" customFormat="1" x14ac:dyDescent="0.25">
      <c r="F32" s="3" t="s">
        <v>38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7"/>
      <c r="T32" s="17">
        <f>SUM(T2:T30)</f>
        <v>745.09000000000026</v>
      </c>
    </row>
    <row r="34" spans="1:2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</sheetData>
  <mergeCells count="112">
    <mergeCell ref="F32:R32"/>
    <mergeCell ref="A34:T35"/>
    <mergeCell ref="A28:P28"/>
    <mergeCell ref="Q28:S28"/>
    <mergeCell ref="B27:J27"/>
    <mergeCell ref="B30:J30"/>
    <mergeCell ref="K30:M30"/>
    <mergeCell ref="N30:P30"/>
    <mergeCell ref="Q30:S30"/>
    <mergeCell ref="B29:J29"/>
    <mergeCell ref="K29:M29"/>
    <mergeCell ref="N29:P29"/>
    <mergeCell ref="Q29:S29"/>
    <mergeCell ref="K27:M27"/>
    <mergeCell ref="N27:P27"/>
    <mergeCell ref="Q27:S27"/>
    <mergeCell ref="B26:J26"/>
    <mergeCell ref="K26:M26"/>
    <mergeCell ref="N26:P26"/>
    <mergeCell ref="Q26:S26"/>
    <mergeCell ref="B25:J25"/>
    <mergeCell ref="K25:M25"/>
    <mergeCell ref="N25:P25"/>
    <mergeCell ref="Q25:S25"/>
    <mergeCell ref="B24:J24"/>
    <mergeCell ref="K24:M24"/>
    <mergeCell ref="N24:P24"/>
    <mergeCell ref="Q24:S24"/>
    <mergeCell ref="A22:P22"/>
    <mergeCell ref="Q22:S22"/>
    <mergeCell ref="B23:J23"/>
    <mergeCell ref="K23:M23"/>
    <mergeCell ref="N23:P23"/>
    <mergeCell ref="Q23:S23"/>
    <mergeCell ref="B21:J21"/>
    <mergeCell ref="K21:M21"/>
    <mergeCell ref="N21:P21"/>
    <mergeCell ref="Q21:S21"/>
    <mergeCell ref="B20:J20"/>
    <mergeCell ref="K20:M20"/>
    <mergeCell ref="N20:P20"/>
    <mergeCell ref="Q20:S20"/>
    <mergeCell ref="B19:J19"/>
    <mergeCell ref="K19:M19"/>
    <mergeCell ref="N19:P19"/>
    <mergeCell ref="Q19:S19"/>
    <mergeCell ref="B18:J18"/>
    <mergeCell ref="K18:M18"/>
    <mergeCell ref="N18:P18"/>
    <mergeCell ref="Q18:S18"/>
    <mergeCell ref="B17:J17"/>
    <mergeCell ref="K17:M17"/>
    <mergeCell ref="N17:P17"/>
    <mergeCell ref="Q17:S17"/>
    <mergeCell ref="A16:P16"/>
    <mergeCell ref="Q16:S16"/>
    <mergeCell ref="B15:J15"/>
    <mergeCell ref="K15:M15"/>
    <mergeCell ref="N15:P15"/>
    <mergeCell ref="Q15:S15"/>
    <mergeCell ref="B14:J14"/>
    <mergeCell ref="K14:M14"/>
    <mergeCell ref="N14:P14"/>
    <mergeCell ref="Q14:S14"/>
    <mergeCell ref="B13:J13"/>
    <mergeCell ref="K13:M13"/>
    <mergeCell ref="N13:P13"/>
    <mergeCell ref="Q13:S13"/>
    <mergeCell ref="B12:J12"/>
    <mergeCell ref="K12:M12"/>
    <mergeCell ref="N12:P12"/>
    <mergeCell ref="Q12:S12"/>
    <mergeCell ref="A10:P10"/>
    <mergeCell ref="Q10:S10"/>
    <mergeCell ref="B11:J11"/>
    <mergeCell ref="K11:M11"/>
    <mergeCell ref="N11:P11"/>
    <mergeCell ref="Q11:S11"/>
    <mergeCell ref="B9:J9"/>
    <mergeCell ref="K9:M9"/>
    <mergeCell ref="N9:P9"/>
    <mergeCell ref="Q9:S9"/>
    <mergeCell ref="B8:J8"/>
    <mergeCell ref="K8:M8"/>
    <mergeCell ref="N8:P8"/>
    <mergeCell ref="Q8:S8"/>
    <mergeCell ref="B7:J7"/>
    <mergeCell ref="K7:M7"/>
    <mergeCell ref="N7:P7"/>
    <mergeCell ref="Q7:S7"/>
    <mergeCell ref="B6:J6"/>
    <mergeCell ref="K6:M6"/>
    <mergeCell ref="N6:P6"/>
    <mergeCell ref="Q6:S6"/>
    <mergeCell ref="B5:J5"/>
    <mergeCell ref="K5:M5"/>
    <mergeCell ref="N5:P5"/>
    <mergeCell ref="Q5:S5"/>
    <mergeCell ref="B4:J4"/>
    <mergeCell ref="K4:M4"/>
    <mergeCell ref="N4:P4"/>
    <mergeCell ref="Q4:S4"/>
    <mergeCell ref="B3:J3"/>
    <mergeCell ref="K3:M3"/>
    <mergeCell ref="N3:P3"/>
    <mergeCell ref="Q3:S3"/>
    <mergeCell ref="A2:P2"/>
    <mergeCell ref="Q2:S2"/>
    <mergeCell ref="B1:J1"/>
    <mergeCell ref="K1:M1"/>
    <mergeCell ref="N1:P1"/>
    <mergeCell ref="Q1:S1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2017-08-29T07:09:02Z</dcterms:modified>
</cp:coreProperties>
</file>