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З Фасад" sheetId="2" r:id="rId1"/>
  </sheets>
  <calcPr calcId="145621"/>
</workbook>
</file>

<file path=xl/calcChain.xml><?xml version="1.0" encoding="utf-8"?>
<calcChain xmlns="http://schemas.openxmlformats.org/spreadsheetml/2006/main">
  <c r="I32" i="2" l="1"/>
  <c r="I31" i="2"/>
  <c r="I29" i="2"/>
  <c r="I28" i="2"/>
  <c r="I26" i="2"/>
  <c r="I25" i="2"/>
  <c r="I24" i="2"/>
  <c r="I23" i="2"/>
  <c r="I22" i="2"/>
  <c r="I20" i="2"/>
  <c r="I19" i="2"/>
  <c r="I18" i="2"/>
  <c r="I17" i="2"/>
  <c r="I15" i="2"/>
  <c r="I14" i="2"/>
  <c r="I13" i="2"/>
  <c r="I12" i="2"/>
  <c r="I11" i="2"/>
  <c r="I10" i="2"/>
  <c r="I9" i="2"/>
  <c r="I8" i="2"/>
  <c r="I7" i="2"/>
  <c r="I5" i="2"/>
  <c r="I34" i="2" l="1"/>
</calcChain>
</file>

<file path=xl/sharedStrings.xml><?xml version="1.0" encoding="utf-8"?>
<sst xmlns="http://schemas.openxmlformats.org/spreadsheetml/2006/main" count="61" uniqueCount="55">
  <si>
    <t>Раздел  1   Демонтажные  работы</t>
  </si>
  <si>
    <t>Снятие оконных рам</t>
  </si>
  <si>
    <t>100 м2 оконных переплетов</t>
  </si>
  <si>
    <t>1000 м3 грунта</t>
  </si>
  <si>
    <t>Раздел  2    Ремонт фасада</t>
  </si>
  <si>
    <t>Отбивка штукатурки с поверхностей стен  кирпичных</t>
  </si>
  <si>
    <t>100 м2</t>
  </si>
  <si>
    <t>Ремонт железобетонных конструкций  с земли и лесов площадью отдельных мест свыше 5 м2 по штукатурке</t>
  </si>
  <si>
    <t>100 м2 поверхности</t>
  </si>
  <si>
    <t>Ремонт кладки отдельных участков кирпичных стен и заделка проемов в кирпичных стенах при объеме кладки в одном месте до 15 м3</t>
  </si>
  <si>
    <t>1 м3</t>
  </si>
  <si>
    <t>Заделка проемов в кирпичных стенах при объеме кладки в одном месте до 5 м3 (оконных  проемов )</t>
  </si>
  <si>
    <t>Улучшенная штукатурка фасадов цементным раствором по камню стен</t>
  </si>
  <si>
    <t>100 м2 оштукатуриваемой поверхности</t>
  </si>
  <si>
    <t>Штукатурка поверхностей оконных и дверных откосов по бетону и камню плоских</t>
  </si>
  <si>
    <t>Шпатлевка при  окраске по штукатурке и сборным конструкциям стен, подготовленных под окраску</t>
  </si>
  <si>
    <t>100 м2 окрашиваемой поверхности</t>
  </si>
  <si>
    <t>Окраска фасадов акриловыми составами с лесов краскопультом по подготовленной поверхности</t>
  </si>
  <si>
    <t>Установка и разборка наружных инвентарных лесов высотой до 16 м трубчатых для прочих отделочных работ</t>
  </si>
  <si>
    <t>100 м2 вертикальной проекции для наружных лесов</t>
  </si>
  <si>
    <t>Раздел  3   Остекление и ремонт отливов</t>
  </si>
  <si>
    <t>Остекление однокамерными глухими стеклопакетами</t>
  </si>
  <si>
    <t>100 м2 площади проемов по наружному обводу коробок</t>
  </si>
  <si>
    <t>Устройство мелких покрытий (брандмауэры,отливы,отливы, парапеты, свесы и т.п.) из листовой оцинкованной стали</t>
  </si>
  <si>
    <t>100 м2 покрытия</t>
  </si>
  <si>
    <t>Устройство обделок на фасадах (карнизы) из листовой стали (поясков, сандриков, отливов, карнизов) шириной до 0,4 м</t>
  </si>
  <si>
    <t>100 м</t>
  </si>
  <si>
    <t>Устройство водосточных труб</t>
  </si>
  <si>
    <t>100 м труб</t>
  </si>
  <si>
    <t>Раздел  4    Устройство отмостки</t>
  </si>
  <si>
    <t>Разработка грунта с перемещением до 10 м бульдозерами мощностью 59 кВт (80 л.с.), группа грунтов 3</t>
  </si>
  <si>
    <t>Устройство подстилающих и выравнивающих слоев оснований из щебня</t>
  </si>
  <si>
    <t>100 м3 материала основания (в плотном теле)</t>
  </si>
  <si>
    <t>Устройство подстилающих и выравнивающих слоев оснований из песка</t>
  </si>
  <si>
    <t>Армирование подстилающих слоев и набетонок</t>
  </si>
  <si>
    <t>1 т</t>
  </si>
  <si>
    <t>Устройство стяжек бетонных толщиной 20 мм (100мм)</t>
  </si>
  <si>
    <t>100 м2 стяжки</t>
  </si>
  <si>
    <t>Раздел  5  Проемы</t>
  </si>
  <si>
    <t>1 т конструкций</t>
  </si>
  <si>
    <t>Масляная окраска металлических поверхностей дверей и ворот , количество окрасок 2</t>
  </si>
  <si>
    <t>Раздел  6  РАЗНЫЕ РАБОТЫ</t>
  </si>
  <si>
    <t>Погрузка при автомобильных перевозках мусора строительного и грунта  с погрузкой транспортерами</t>
  </si>
  <si>
    <t>1 т груза</t>
  </si>
  <si>
    <t>Перевозка грузов I класса автомобилями-самосвалами грузоподъемностью 10 т работающих вне карьера на расстояние до 20 км</t>
  </si>
  <si>
    <t>Наименование работ и затрат, характеристика оборудования и его масса</t>
  </si>
  <si>
    <t>Единица измерения</t>
  </si>
  <si>
    <t>Количество</t>
  </si>
  <si>
    <t>Ремонт дверей  и ворот трансформаторных  ячеек</t>
  </si>
  <si>
    <t>Стоимость</t>
  </si>
  <si>
    <t>Итого:</t>
  </si>
  <si>
    <t xml:space="preserve">Цена </t>
  </si>
  <si>
    <t>№п</t>
  </si>
  <si>
    <t>ПБД-25</t>
  </si>
  <si>
    <t>Примечание: Для подрядчиков, использующих ОСН,  цены указывать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</si>
</sst>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activeCell="F47" sqref="F47"/>
    </sheetView>
  </sheetViews>
  <sheetFormatPr defaultRowHeight="15" x14ac:dyDescent="0.25"/>
  <cols>
    <col min="1" max="4" width="9.140625" style="10"/>
    <col min="5" max="5" width="28.140625" style="10" customWidth="1"/>
    <col min="6" max="6" width="27.5703125" style="10" customWidth="1"/>
    <col min="7" max="8" width="9.140625" style="10"/>
    <col min="9" max="9" width="11.85546875" style="10" customWidth="1"/>
    <col min="10" max="16384" width="9.140625" style="10"/>
  </cols>
  <sheetData>
    <row r="1" spans="1:9" ht="18.75" x14ac:dyDescent="0.25">
      <c r="A1" s="9" t="s">
        <v>53</v>
      </c>
      <c r="B1" s="9"/>
      <c r="C1" s="9"/>
      <c r="D1" s="9"/>
      <c r="E1" s="9"/>
      <c r="F1" s="9"/>
      <c r="G1" s="9"/>
    </row>
    <row r="2" spans="1:9" x14ac:dyDescent="0.25">
      <c r="A2" s="11"/>
    </row>
    <row r="3" spans="1:9" s="17" customFormat="1" ht="12" customHeight="1" x14ac:dyDescent="0.25">
      <c r="A3" s="7" t="s">
        <v>52</v>
      </c>
      <c r="B3" s="8" t="s">
        <v>45</v>
      </c>
      <c r="C3" s="8"/>
      <c r="D3" s="8"/>
      <c r="E3" s="8"/>
      <c r="F3" s="7" t="s">
        <v>46</v>
      </c>
      <c r="G3" s="7" t="s">
        <v>47</v>
      </c>
      <c r="H3" s="16" t="s">
        <v>51</v>
      </c>
      <c r="I3" s="16" t="s">
        <v>49</v>
      </c>
    </row>
    <row r="4" spans="1:9" s="12" customFormat="1" ht="23.25" customHeight="1" x14ac:dyDescent="0.25">
      <c r="A4" s="2" t="s">
        <v>0</v>
      </c>
      <c r="B4" s="2"/>
      <c r="C4" s="2"/>
      <c r="D4" s="2"/>
      <c r="E4" s="2"/>
      <c r="F4" s="2"/>
      <c r="G4" s="2"/>
      <c r="H4" s="3"/>
      <c r="I4" s="3"/>
    </row>
    <row r="5" spans="1:9" ht="15" customHeight="1" x14ac:dyDescent="0.25">
      <c r="A5" s="4">
        <v>1</v>
      </c>
      <c r="B5" s="5" t="s">
        <v>1</v>
      </c>
      <c r="C5" s="5"/>
      <c r="D5" s="5"/>
      <c r="E5" s="5"/>
      <c r="F5" s="4" t="s">
        <v>2</v>
      </c>
      <c r="G5" s="13">
        <v>0.51</v>
      </c>
      <c r="H5" s="1">
        <v>1</v>
      </c>
      <c r="I5" s="15">
        <f>G5*H5</f>
        <v>0.51</v>
      </c>
    </row>
    <row r="6" spans="1:9" ht="27.75" customHeight="1" x14ac:dyDescent="0.25">
      <c r="A6" s="2" t="s">
        <v>4</v>
      </c>
      <c r="B6" s="2"/>
      <c r="C6" s="2"/>
      <c r="D6" s="2"/>
      <c r="E6" s="2"/>
      <c r="F6" s="2"/>
      <c r="G6" s="2"/>
      <c r="H6" s="1"/>
      <c r="I6" s="15"/>
    </row>
    <row r="7" spans="1:9" ht="30.75" customHeight="1" x14ac:dyDescent="0.25">
      <c r="A7" s="4">
        <v>2</v>
      </c>
      <c r="B7" s="5" t="s">
        <v>5</v>
      </c>
      <c r="C7" s="5"/>
      <c r="D7" s="5"/>
      <c r="E7" s="5"/>
      <c r="F7" s="4" t="s">
        <v>6</v>
      </c>
      <c r="G7" s="13">
        <v>1.5</v>
      </c>
      <c r="H7" s="1">
        <v>1</v>
      </c>
      <c r="I7" s="15">
        <f>G7*H7</f>
        <v>1.5</v>
      </c>
    </row>
    <row r="8" spans="1:9" ht="42" customHeight="1" x14ac:dyDescent="0.25">
      <c r="A8" s="4">
        <v>3</v>
      </c>
      <c r="B8" s="5" t="s">
        <v>7</v>
      </c>
      <c r="C8" s="5"/>
      <c r="D8" s="5"/>
      <c r="E8" s="5"/>
      <c r="F8" s="4" t="s">
        <v>8</v>
      </c>
      <c r="G8" s="13">
        <v>0.1</v>
      </c>
      <c r="H8" s="1">
        <v>1</v>
      </c>
      <c r="I8" s="15">
        <f>G8*H8</f>
        <v>0.1</v>
      </c>
    </row>
    <row r="9" spans="1:9" ht="48" customHeight="1" x14ac:dyDescent="0.25">
      <c r="A9" s="4">
        <v>4</v>
      </c>
      <c r="B9" s="5" t="s">
        <v>9</v>
      </c>
      <c r="C9" s="5"/>
      <c r="D9" s="5"/>
      <c r="E9" s="5"/>
      <c r="F9" s="4" t="s">
        <v>10</v>
      </c>
      <c r="G9" s="13">
        <v>27</v>
      </c>
      <c r="H9" s="1">
        <v>1</v>
      </c>
      <c r="I9" s="15">
        <f>G9*H9</f>
        <v>27</v>
      </c>
    </row>
    <row r="10" spans="1:9" ht="31.5" customHeight="1" x14ac:dyDescent="0.25">
      <c r="A10" s="4">
        <v>5</v>
      </c>
      <c r="B10" s="5" t="s">
        <v>11</v>
      </c>
      <c r="C10" s="5"/>
      <c r="D10" s="5"/>
      <c r="E10" s="5"/>
      <c r="F10" s="4" t="s">
        <v>10</v>
      </c>
      <c r="G10" s="13">
        <v>7</v>
      </c>
      <c r="H10" s="1">
        <v>1</v>
      </c>
      <c r="I10" s="15">
        <f>G10*H10</f>
        <v>7</v>
      </c>
    </row>
    <row r="11" spans="1:9" ht="32.25" customHeight="1" x14ac:dyDescent="0.25">
      <c r="A11" s="4">
        <v>6</v>
      </c>
      <c r="B11" s="5" t="s">
        <v>12</v>
      </c>
      <c r="C11" s="5"/>
      <c r="D11" s="5"/>
      <c r="E11" s="5"/>
      <c r="F11" s="4" t="s">
        <v>13</v>
      </c>
      <c r="G11" s="13">
        <v>2.5</v>
      </c>
      <c r="H11" s="1">
        <v>1</v>
      </c>
      <c r="I11" s="15">
        <f>G11*H11</f>
        <v>2.5</v>
      </c>
    </row>
    <row r="12" spans="1:9" ht="35.25" customHeight="1" x14ac:dyDescent="0.25">
      <c r="A12" s="4">
        <v>7</v>
      </c>
      <c r="B12" s="5" t="s">
        <v>14</v>
      </c>
      <c r="C12" s="5"/>
      <c r="D12" s="5"/>
      <c r="E12" s="5"/>
      <c r="F12" s="4" t="s">
        <v>13</v>
      </c>
      <c r="G12" s="13">
        <v>0.1</v>
      </c>
      <c r="H12" s="1">
        <v>1</v>
      </c>
      <c r="I12" s="15">
        <f>G12*H12</f>
        <v>0.1</v>
      </c>
    </row>
    <row r="13" spans="1:9" ht="34.5" customHeight="1" x14ac:dyDescent="0.25">
      <c r="A13" s="4">
        <v>8</v>
      </c>
      <c r="B13" s="5" t="s">
        <v>15</v>
      </c>
      <c r="C13" s="5"/>
      <c r="D13" s="5"/>
      <c r="E13" s="5"/>
      <c r="F13" s="4" t="s">
        <v>16</v>
      </c>
      <c r="G13" s="13">
        <v>3.8</v>
      </c>
      <c r="H13" s="1">
        <v>1</v>
      </c>
      <c r="I13" s="15">
        <f>G13*H13</f>
        <v>3.8</v>
      </c>
    </row>
    <row r="14" spans="1:9" ht="38.25" customHeight="1" x14ac:dyDescent="0.25">
      <c r="A14" s="4">
        <v>9</v>
      </c>
      <c r="B14" s="5" t="s">
        <v>17</v>
      </c>
      <c r="C14" s="5"/>
      <c r="D14" s="5"/>
      <c r="E14" s="5"/>
      <c r="F14" s="4" t="s">
        <v>16</v>
      </c>
      <c r="G14" s="13">
        <v>3.8</v>
      </c>
      <c r="H14" s="1">
        <v>1</v>
      </c>
      <c r="I14" s="15">
        <f>G14*H14</f>
        <v>3.8</v>
      </c>
    </row>
    <row r="15" spans="1:9" ht="36.75" customHeight="1" x14ac:dyDescent="0.25">
      <c r="A15" s="4">
        <v>10</v>
      </c>
      <c r="B15" s="5" t="s">
        <v>18</v>
      </c>
      <c r="C15" s="5"/>
      <c r="D15" s="5"/>
      <c r="E15" s="5"/>
      <c r="F15" s="4" t="s">
        <v>19</v>
      </c>
      <c r="G15" s="13">
        <v>2.5</v>
      </c>
      <c r="H15" s="1">
        <v>1</v>
      </c>
      <c r="I15" s="15">
        <f>G15*H15</f>
        <v>2.5</v>
      </c>
    </row>
    <row r="16" spans="1:9" ht="25.5" customHeight="1" x14ac:dyDescent="0.25">
      <c r="A16" s="2" t="s">
        <v>20</v>
      </c>
      <c r="B16" s="2"/>
      <c r="C16" s="2"/>
      <c r="D16" s="2"/>
      <c r="E16" s="2"/>
      <c r="F16" s="2"/>
      <c r="G16" s="2"/>
      <c r="H16" s="1"/>
      <c r="I16" s="1"/>
    </row>
    <row r="17" spans="1:9" ht="37.5" customHeight="1" x14ac:dyDescent="0.25">
      <c r="A17" s="4">
        <v>11</v>
      </c>
      <c r="B17" s="5" t="s">
        <v>21</v>
      </c>
      <c r="C17" s="5"/>
      <c r="D17" s="5"/>
      <c r="E17" s="5"/>
      <c r="F17" s="4" t="s">
        <v>22</v>
      </c>
      <c r="G17" s="13">
        <v>0.22</v>
      </c>
      <c r="H17" s="1">
        <v>1</v>
      </c>
      <c r="I17" s="15">
        <f>G17*H17</f>
        <v>0.22</v>
      </c>
    </row>
    <row r="18" spans="1:9" ht="36.75" customHeight="1" x14ac:dyDescent="0.25">
      <c r="A18" s="4">
        <v>12</v>
      </c>
      <c r="B18" s="5" t="s">
        <v>23</v>
      </c>
      <c r="C18" s="5"/>
      <c r="D18" s="5"/>
      <c r="E18" s="5"/>
      <c r="F18" s="4" t="s">
        <v>24</v>
      </c>
      <c r="G18" s="13">
        <v>0.28000000000000003</v>
      </c>
      <c r="H18" s="1">
        <v>1</v>
      </c>
      <c r="I18" s="15">
        <f>G18*H18</f>
        <v>0.28000000000000003</v>
      </c>
    </row>
    <row r="19" spans="1:9" ht="37.5" customHeight="1" x14ac:dyDescent="0.25">
      <c r="A19" s="4">
        <v>13</v>
      </c>
      <c r="B19" s="5" t="s">
        <v>25</v>
      </c>
      <c r="C19" s="5"/>
      <c r="D19" s="5"/>
      <c r="E19" s="5"/>
      <c r="F19" s="4" t="s">
        <v>26</v>
      </c>
      <c r="G19" s="13">
        <v>0.25</v>
      </c>
      <c r="H19" s="1">
        <v>1</v>
      </c>
      <c r="I19" s="15">
        <f>G19*H19</f>
        <v>0.25</v>
      </c>
    </row>
    <row r="20" spans="1:9" ht="22.5" customHeight="1" x14ac:dyDescent="0.25">
      <c r="A20" s="4">
        <v>14</v>
      </c>
      <c r="B20" s="5" t="s">
        <v>27</v>
      </c>
      <c r="C20" s="5"/>
      <c r="D20" s="5"/>
      <c r="E20" s="5"/>
      <c r="F20" s="4" t="s">
        <v>28</v>
      </c>
      <c r="G20" s="13">
        <v>0.3</v>
      </c>
      <c r="H20" s="1">
        <v>1</v>
      </c>
      <c r="I20" s="15">
        <f>G20*H20</f>
        <v>0.3</v>
      </c>
    </row>
    <row r="21" spans="1:9" ht="24" customHeight="1" x14ac:dyDescent="0.25">
      <c r="A21" s="2" t="s">
        <v>29</v>
      </c>
      <c r="B21" s="2"/>
      <c r="C21" s="2"/>
      <c r="D21" s="2"/>
      <c r="E21" s="2"/>
      <c r="F21" s="2"/>
      <c r="G21" s="2"/>
      <c r="H21" s="1"/>
      <c r="I21" s="1"/>
    </row>
    <row r="22" spans="1:9" ht="34.5" customHeight="1" x14ac:dyDescent="0.25">
      <c r="A22" s="4">
        <v>15</v>
      </c>
      <c r="B22" s="5" t="s">
        <v>30</v>
      </c>
      <c r="C22" s="5"/>
      <c r="D22" s="5"/>
      <c r="E22" s="5"/>
      <c r="F22" s="4" t="s">
        <v>3</v>
      </c>
      <c r="G22" s="13">
        <v>8.0000000000000002E-3</v>
      </c>
      <c r="H22" s="1">
        <v>1</v>
      </c>
      <c r="I22" s="15">
        <f>G22*H22</f>
        <v>8.0000000000000002E-3</v>
      </c>
    </row>
    <row r="23" spans="1:9" ht="30" customHeight="1" x14ac:dyDescent="0.25">
      <c r="A23" s="4">
        <v>16</v>
      </c>
      <c r="B23" s="5" t="s">
        <v>31</v>
      </c>
      <c r="C23" s="5"/>
      <c r="D23" s="5"/>
      <c r="E23" s="5"/>
      <c r="F23" s="4" t="s">
        <v>32</v>
      </c>
      <c r="G23" s="13">
        <v>3.4000000000000002E-2</v>
      </c>
      <c r="H23" s="1">
        <v>1</v>
      </c>
      <c r="I23" s="15">
        <f>G23*H23</f>
        <v>3.4000000000000002E-2</v>
      </c>
    </row>
    <row r="24" spans="1:9" ht="32.25" customHeight="1" x14ac:dyDescent="0.25">
      <c r="A24" s="4">
        <v>17</v>
      </c>
      <c r="B24" s="5" t="s">
        <v>33</v>
      </c>
      <c r="C24" s="5"/>
      <c r="D24" s="5"/>
      <c r="E24" s="5"/>
      <c r="F24" s="4" t="s">
        <v>32</v>
      </c>
      <c r="G24" s="13">
        <v>0.04</v>
      </c>
      <c r="H24" s="1">
        <v>1</v>
      </c>
      <c r="I24" s="15">
        <f>G24*H24</f>
        <v>0.04</v>
      </c>
    </row>
    <row r="25" spans="1:9" ht="21" customHeight="1" x14ac:dyDescent="0.25">
      <c r="A25" s="4">
        <v>18</v>
      </c>
      <c r="B25" s="5" t="s">
        <v>34</v>
      </c>
      <c r="C25" s="5"/>
      <c r="D25" s="5"/>
      <c r="E25" s="5"/>
      <c r="F25" s="4" t="s">
        <v>35</v>
      </c>
      <c r="G25" s="13">
        <v>8.5000000000000006E-2</v>
      </c>
      <c r="H25" s="1">
        <v>1</v>
      </c>
      <c r="I25" s="15">
        <f>G25*H25</f>
        <v>8.5000000000000006E-2</v>
      </c>
    </row>
    <row r="26" spans="1:9" ht="26.25" customHeight="1" x14ac:dyDescent="0.25">
      <c r="A26" s="4">
        <v>19</v>
      </c>
      <c r="B26" s="5" t="s">
        <v>36</v>
      </c>
      <c r="C26" s="5"/>
      <c r="D26" s="5"/>
      <c r="E26" s="5"/>
      <c r="F26" s="4" t="s">
        <v>37</v>
      </c>
      <c r="G26" s="13">
        <v>0.67</v>
      </c>
      <c r="H26" s="1">
        <v>1</v>
      </c>
      <c r="I26" s="15">
        <f>G26*H26</f>
        <v>0.67</v>
      </c>
    </row>
    <row r="27" spans="1:9" ht="21" customHeight="1" x14ac:dyDescent="0.25">
      <c r="A27" s="2" t="s">
        <v>38</v>
      </c>
      <c r="B27" s="2"/>
      <c r="C27" s="2"/>
      <c r="D27" s="2"/>
      <c r="E27" s="2"/>
      <c r="F27" s="2"/>
      <c r="G27" s="2"/>
      <c r="H27" s="1"/>
      <c r="I27" s="15"/>
    </row>
    <row r="28" spans="1:9" ht="28.5" customHeight="1" x14ac:dyDescent="0.25">
      <c r="A28" s="4">
        <v>20</v>
      </c>
      <c r="B28" s="5" t="s">
        <v>48</v>
      </c>
      <c r="C28" s="5"/>
      <c r="D28" s="5"/>
      <c r="E28" s="5"/>
      <c r="F28" s="4" t="s">
        <v>39</v>
      </c>
      <c r="G28" s="13">
        <v>0.08</v>
      </c>
      <c r="H28" s="1">
        <v>1</v>
      </c>
      <c r="I28" s="15">
        <f>G28*H28</f>
        <v>0.08</v>
      </c>
    </row>
    <row r="29" spans="1:9" ht="30.75" customHeight="1" x14ac:dyDescent="0.25">
      <c r="A29" s="4">
        <v>21</v>
      </c>
      <c r="B29" s="5" t="s">
        <v>40</v>
      </c>
      <c r="C29" s="5"/>
      <c r="D29" s="5"/>
      <c r="E29" s="5"/>
      <c r="F29" s="4" t="s">
        <v>16</v>
      </c>
      <c r="G29" s="13">
        <v>0.35</v>
      </c>
      <c r="H29" s="1">
        <v>1</v>
      </c>
      <c r="I29" s="15">
        <f>G29*H29</f>
        <v>0.35</v>
      </c>
    </row>
    <row r="30" spans="1:9" ht="27.75" customHeight="1" x14ac:dyDescent="0.25">
      <c r="A30" s="2" t="s">
        <v>41</v>
      </c>
      <c r="B30" s="2"/>
      <c r="C30" s="2"/>
      <c r="D30" s="2"/>
      <c r="E30" s="2"/>
      <c r="F30" s="2"/>
      <c r="G30" s="2"/>
      <c r="H30" s="1"/>
      <c r="I30" s="1"/>
    </row>
    <row r="31" spans="1:9" ht="36" customHeight="1" x14ac:dyDescent="0.25">
      <c r="A31" s="4">
        <v>22</v>
      </c>
      <c r="B31" s="5" t="s">
        <v>42</v>
      </c>
      <c r="C31" s="5"/>
      <c r="D31" s="5"/>
      <c r="E31" s="5"/>
      <c r="F31" s="4" t="s">
        <v>43</v>
      </c>
      <c r="G31" s="13">
        <v>43.6</v>
      </c>
      <c r="H31" s="1">
        <v>1</v>
      </c>
      <c r="I31" s="15">
        <f>G31*H31</f>
        <v>43.6</v>
      </c>
    </row>
    <row r="32" spans="1:9" ht="45" customHeight="1" x14ac:dyDescent="0.25">
      <c r="A32" s="4">
        <v>23</v>
      </c>
      <c r="B32" s="5" t="s">
        <v>44</v>
      </c>
      <c r="C32" s="5"/>
      <c r="D32" s="5"/>
      <c r="E32" s="5"/>
      <c r="F32" s="4" t="s">
        <v>43</v>
      </c>
      <c r="G32" s="13">
        <v>43.6</v>
      </c>
      <c r="H32" s="1">
        <v>1</v>
      </c>
      <c r="I32" s="15">
        <f>G32*H32</f>
        <v>43.6</v>
      </c>
    </row>
    <row r="34" spans="1:9" s="12" customFormat="1" ht="14.25" x14ac:dyDescent="0.25">
      <c r="A34" s="6" t="s">
        <v>50</v>
      </c>
      <c r="B34" s="6"/>
      <c r="C34" s="6"/>
      <c r="D34" s="6"/>
      <c r="E34" s="6"/>
      <c r="F34" s="6"/>
      <c r="G34" s="6"/>
      <c r="H34" s="6"/>
      <c r="I34" s="14">
        <f>I5+I7+I8+I9+I10+I11+I12+I13+I14+I15+I17+I18+I19+I20+I22+I23+I24+I25+I26+I28+I29+I31+I32</f>
        <v>138.327</v>
      </c>
    </row>
    <row r="35" spans="1:9" x14ac:dyDescent="0.25">
      <c r="A35" s="11"/>
    </row>
    <row r="36" spans="1:9" x14ac:dyDescent="0.25">
      <c r="A36" s="18" t="s">
        <v>54</v>
      </c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1"/>
    </row>
  </sheetData>
  <mergeCells count="33">
    <mergeCell ref="A34:H34"/>
    <mergeCell ref="A36:I36"/>
    <mergeCell ref="A4:G4"/>
    <mergeCell ref="B3:E3"/>
    <mergeCell ref="B5:E5"/>
    <mergeCell ref="B8:E8"/>
    <mergeCell ref="A6:G6"/>
    <mergeCell ref="B7:E7"/>
    <mergeCell ref="B10:E10"/>
    <mergeCell ref="B9:E9"/>
    <mergeCell ref="B12:E12"/>
    <mergeCell ref="B11:E11"/>
    <mergeCell ref="B14:E14"/>
    <mergeCell ref="B13:E13"/>
    <mergeCell ref="A16:G16"/>
    <mergeCell ref="B15:E15"/>
    <mergeCell ref="B18:E18"/>
    <mergeCell ref="B17:E17"/>
    <mergeCell ref="B20:E20"/>
    <mergeCell ref="B19:E19"/>
    <mergeCell ref="A21:G21"/>
    <mergeCell ref="B22:E22"/>
    <mergeCell ref="B24:E24"/>
    <mergeCell ref="B23:E23"/>
    <mergeCell ref="B26:E26"/>
    <mergeCell ref="B25:E25"/>
    <mergeCell ref="A27:G27"/>
    <mergeCell ref="B29:E29"/>
    <mergeCell ref="A1:G1"/>
    <mergeCell ref="B32:E32"/>
    <mergeCell ref="B31:E31"/>
    <mergeCell ref="A30:G30"/>
    <mergeCell ref="B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 Фасад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2017-08-26T10:53:30Z</dcterms:modified>
</cp:coreProperties>
</file>