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5t.DESKTOP-P26E3QP\Desktop\"/>
    </mc:Choice>
  </mc:AlternateContent>
  <bookViews>
    <workbookView xWindow="0" yWindow="0" windowWidth="20490" windowHeight="7530" xr2:uid="{00000000-000D-0000-FFFF-FFFF00000000}"/>
  </bookViews>
  <sheets>
    <sheet name="форма КП" sheetId="18" r:id="rId1"/>
  </sheets>
  <externalReferences>
    <externalReference r:id="rId2"/>
    <externalReference r:id="rId3"/>
  </externalReferences>
  <definedNames>
    <definedName name="_3__123Graph_AChart_1A" localSheetId="0" hidden="1">#REF!</definedName>
    <definedName name="_3__123Graph_AChart_1A" hidden="1">#REF!</definedName>
    <definedName name="_6__123Graph_BChart_1A" localSheetId="0" hidden="1">#REF!</definedName>
    <definedName name="_6__123Graph_BChart_1A" hidden="1">#REF!</definedName>
    <definedName name="_Fill" localSheetId="0" hidden="1">#REF!</definedName>
    <definedName name="_Fill" hidden="1">#REF!</definedName>
    <definedName name="_xlnm._FilterDatabase" localSheetId="0" hidden="1">'форма КП'!$A$7:$G$64</definedName>
    <definedName name="vur" localSheetId="0" hidden="1">#REF!</definedName>
    <definedName name="vur" hidden="1">#REF!</definedName>
    <definedName name="vural" localSheetId="0" hidden="1">#REF!</definedName>
    <definedName name="vural" hidden="1">#REF!</definedName>
    <definedName name="XXXXXXXXXX" localSheetId="0" hidden="1">#REF!</definedName>
    <definedName name="XXXXXXXXXX" hidden="1">#REF!</definedName>
    <definedName name="yas" localSheetId="0" hidden="1">#REF!</definedName>
    <definedName name="yas" hidden="1">#REF!</definedName>
    <definedName name="yasin" localSheetId="0" hidden="1">#REF!</definedName>
    <definedName name="yasin" hidden="1">#REF!</definedName>
    <definedName name="Дополнение00">'[1]расчет 21.08.13'!$R$1:$CK$65536</definedName>
    <definedName name="Дополнение01">'[1]расчет 21.08.13'!$I$1:$Q$65536,'[1]расчет 21.08.13'!$AA$1:$CK$65536</definedName>
    <definedName name="Дополнение02">'[1]расчет 21.08.13'!$I$1:$Z$65536,'[1]расчет 21.08.13'!$AJ$1:$CK$65536</definedName>
    <definedName name="Дополнение03">'[1]расчет 21.08.13'!$I$1:$AI$65536,'[1]расчет 21.08.13'!$AS$1:$AS$65536,'[1]расчет 21.08.13'!$AT$1:$CK$65536</definedName>
    <definedName name="Дополнение04">'[1]расчет 21.08.13'!$I$1:$AR$65536,'[1]расчет 21.08.13'!$BB$1:$CK$65536</definedName>
    <definedName name="Дополнение05">'[1]расчет 21.08.13'!$I$1:$BA$65536,'[1]расчет 21.08.13'!$BK$1:$CK$65536</definedName>
    <definedName name="Дополнение06">'[1]расчет 21.08.13'!$I$1:$BJ$65536,'[1]расчет 21.08.13'!$BT$1:$CK$65536</definedName>
    <definedName name="Дополнение07">'[1]расчет 21.08.13'!$I$1:$BS$65536,'[1]расчет 21.08.13'!$CC$1:$CK$65536</definedName>
    <definedName name="Дополнение08">'[1]расчет 21.08.13'!$I$1:$CB$65536</definedName>
    <definedName name="Единица">'[1]расчет 21.08.13'!$C$21:$C$298</definedName>
    <definedName name="_xlnm.Print_Titles" localSheetId="0">'форма КП'!$7:$10</definedName>
    <definedName name="и125" localSheetId="0" hidden="1">#REF!</definedName>
    <definedName name="и125" hidden="1">#REF!</definedName>
    <definedName name="Код_1">'[1]расчет 21.08.13'!#REF!</definedName>
    <definedName name="Код1">'[1]расчет 21.08.13'!$D$21:$D$298</definedName>
    <definedName name="Копилка_объем">[2]Материалы!#REF!</definedName>
    <definedName name="Копилка_сумма">[2]Материалы!#REF!</definedName>
    <definedName name="Март_сумма_П">'[1]расчет 21.08.13'!$AC$261:$AC$288</definedName>
    <definedName name="Материалы01">[2]Материалы!$G$1:$O$65536,[2]Материалы!$Y$1:$CI$65536</definedName>
    <definedName name="Материалы02">[2]Материалы!$G$1:$X$65536,[2]Материалы!$AH$1:$CI$65536</definedName>
    <definedName name="Материалы03">[2]Материалы!$G$1:$AG$65536,[2]Материалы!$AQ$1:$CI$65536</definedName>
    <definedName name="Материалы04">[2]Материалы!$G$1:$AP$65536,[2]Материалы!$AZ$1:$CI$65536</definedName>
    <definedName name="Материалы05">[2]Материалы!$G$1:$AY$65536,[2]Материалы!$BI$1:$CI$65536</definedName>
    <definedName name="Материалы06">[2]Материалы!$G$1:$BH$65536,[2]Материалы!$BR$1:$CI$65536</definedName>
    <definedName name="Материалы07">[2]Материалы!$G$1:$BQ$65536,[2]Материалы!$CA$1:$CI$65536</definedName>
    <definedName name="ммук" localSheetId="0" hidden="1">#REF!</definedName>
    <definedName name="ммук" hidden="1">#REF!</definedName>
    <definedName name="Смета">'[1]расчет 21.08.13'!#REF!</definedName>
    <definedName name="Смета_объем">'[1]расчет 21.08.13'!$E$21:$E$298</definedName>
    <definedName name="Смета_объем1">'[1]расчет 21.08.13'!$I$21:$I$298</definedName>
    <definedName name="Смета_объем11">'[1]расчет 21.08.13'!$R$21:$R$298</definedName>
    <definedName name="Смета_объем12">'[1]расчет 21.08.13'!$AA$21:$AA$298</definedName>
    <definedName name="Смета_объем13">'[1]расчет 21.08.13'!$AJ$21:$AJ$298</definedName>
    <definedName name="Смета_объем14">'[1]расчет 21.08.13'!$AS$21:$AS$298</definedName>
    <definedName name="Смета_объем15">'[1]расчет 21.08.13'!$BB$21:$BB$298</definedName>
    <definedName name="Смета_объем16">'[1]расчет 21.08.13'!$BK$21:$BK$298</definedName>
    <definedName name="Смета_объем17">'[1]расчет 21.08.13'!$BT$21:$BT$298</definedName>
    <definedName name="Смета_объем18">'[1]расчет 21.08.13'!$CC$21:$CC$298</definedName>
    <definedName name="Смета_объем2">'[1]расчет 21.08.13'!$L$21:$L$298</definedName>
    <definedName name="Смета_объем21">'[1]расчет 21.08.13'!$U$21:$U$298</definedName>
    <definedName name="Смета_объем22">'[1]расчет 21.08.13'!$AD$21:$AD$298</definedName>
    <definedName name="Смета_объем23">'[1]расчет 21.08.13'!$AM$21:$AM$298</definedName>
    <definedName name="Смета_объем24">'[1]расчет 21.08.13'!$AV$21:$AV$298</definedName>
    <definedName name="Смета_объем25">'[1]расчет 21.08.13'!$BE$21:$BE$298</definedName>
    <definedName name="Смета_объем26">'[1]расчет 21.08.13'!$BN$21:$BN$298</definedName>
    <definedName name="Смета_объем27">'[1]расчет 21.08.13'!$BW$21:$BW$298</definedName>
    <definedName name="Смета_объем28">'[1]расчет 21.08.13'!$CF$21:$CF$298</definedName>
    <definedName name="Смета_объем3">'[1]расчет 21.08.13'!$O$21:$O$298</definedName>
    <definedName name="Смета_сумма">'[1]расчет 21.08.13'!$G$21:$G$298</definedName>
    <definedName name="Смета_сумма1">'[1]расчет 21.08.13'!$K$21:$K$298</definedName>
    <definedName name="Смета_сумма11">'[1]расчет 21.08.13'!$T$21:$T$298</definedName>
    <definedName name="Смета_сумма12">'[1]расчет 21.08.13'!$AC$21:$AC$298</definedName>
    <definedName name="Смета_сумма13">'[1]расчет 21.08.13'!$AL$21:$AL$298</definedName>
    <definedName name="Смета_сумма14">'[1]расчет 21.08.13'!$AU$21:$AU$298</definedName>
    <definedName name="Смета_сумма15">'[1]расчет 21.08.13'!$BD$21:$BD$298</definedName>
    <definedName name="Смета_сумма16">'[1]расчет 21.08.13'!$BM$21:$BM$298</definedName>
    <definedName name="Смета_сумма17">'[1]расчет 21.08.13'!$BV$21:$BV$298</definedName>
    <definedName name="Смета_сумма18">'[1]расчет 21.08.13'!$CE$21:$CE$298</definedName>
    <definedName name="Смета_сумма2">'[1]расчет 21.08.13'!$N$21:$N$298</definedName>
    <definedName name="Смета_сумма21">'[1]расчет 21.08.13'!$W$21:$W$298</definedName>
    <definedName name="Смета_сумма22">'[1]расчет 21.08.13'!$AF$21:$AF$298</definedName>
    <definedName name="Смета_сумма23">'[1]расчет 21.08.13'!$AO$21:$AO$298</definedName>
    <definedName name="Смета_сумма24">'[1]расчет 21.08.13'!$AX$21:$AX$298</definedName>
    <definedName name="Смета_сумма25">'[1]расчет 21.08.13'!$BG$21:$BG$298</definedName>
    <definedName name="Смета_сумма26">'[1]расчет 21.08.13'!$BP$21:$BP$298</definedName>
    <definedName name="Смета_сумма27">'[1]расчет 21.08.13'!$BY$21:$BY$298</definedName>
    <definedName name="Смета_сумма28">'[1]расчет 21.08.13'!$CH$21:$CH$298</definedName>
    <definedName name="Смета_сумма3">'[1]расчет 21.08.13'!$Q$21:$Q$298</definedName>
    <definedName name="Смета_сумма31">'[1]расчет 21.08.13'!$Z$21:$Z$298</definedName>
    <definedName name="Смета_сумма32">'[1]расчет 21.08.13'!$AI$21:$AI$298</definedName>
    <definedName name="Смета_сумма33">'[1]расчет 21.08.13'!$AR$21:$AR$298</definedName>
    <definedName name="Смета_сумма34">'[1]расчет 21.08.13'!$BA$21:$BA$298</definedName>
    <definedName name="Смета_сумма35">'[1]расчет 21.08.13'!$BJ$21:$BJ$298</definedName>
    <definedName name="Смета_сумма36">'[1]расчет 21.08.13'!$BS$21:$BS$298</definedName>
    <definedName name="Смета_сумма37">'[1]расчет 21.08.13'!$CB$21:$CB$298</definedName>
    <definedName name="Смета_сумма38">'[1]расчет 21.08.13'!$CK$21:$CK$298</definedName>
    <definedName name="Текст">'[1]расчет 21.08.13'!$B$21:$B$298</definedName>
    <definedName name="Титул00">#REF!</definedName>
    <definedName name="Титул01">#REF!,#REF!</definedName>
    <definedName name="Титул02">#REF!,#REF!</definedName>
    <definedName name="Титул03">#REF!,#REF!</definedName>
    <definedName name="Титул04">#REF!,#REF!</definedName>
    <definedName name="Титул05">#REF!,#REF!</definedName>
    <definedName name="Титул06">#REF!</definedName>
    <definedName name="Титул07">#REF!</definedName>
    <definedName name="Титул08">#REF!</definedName>
    <definedName name="Шифр">'[1]расчет 21.08.13'!$A$21:$A$298</definedName>
  </definedNames>
  <calcPr calcId="171027" concurrentCalc="0"/>
</workbook>
</file>

<file path=xl/calcChain.xml><?xml version="1.0" encoding="utf-8"?>
<calcChain xmlns="http://schemas.openxmlformats.org/spreadsheetml/2006/main">
  <c r="G59" i="18" l="1"/>
  <c r="G45" i="18"/>
  <c r="G62" i="18"/>
  <c r="G21" i="18"/>
  <c r="F55" i="18"/>
  <c r="F57" i="18"/>
  <c r="F33" i="18"/>
  <c r="F47" i="18"/>
  <c r="F61" i="18"/>
  <c r="F37" i="18"/>
  <c r="G37" i="18"/>
  <c r="G15" i="18"/>
  <c r="G61" i="18"/>
  <c r="G57" i="18"/>
  <c r="G55" i="18"/>
  <c r="G54" i="18"/>
  <c r="G53" i="18"/>
  <c r="F50" i="18"/>
  <c r="G50" i="18"/>
  <c r="G44" i="18"/>
  <c r="G43" i="18"/>
  <c r="G42" i="18"/>
  <c r="G39" i="18"/>
  <c r="G38" i="18"/>
  <c r="G33" i="18"/>
  <c r="G47" i="18"/>
  <c r="F26" i="18"/>
  <c r="G26" i="18"/>
  <c r="G25" i="18"/>
  <c r="F21" i="18"/>
  <c r="G20" i="18"/>
  <c r="G19" i="18"/>
  <c r="F36" i="18"/>
  <c r="G36" i="18"/>
  <c r="G16" i="18"/>
  <c r="F34" i="18"/>
  <c r="G34" i="18"/>
  <c r="F40" i="18"/>
  <c r="G40" i="18"/>
  <c r="F58" i="18"/>
  <c r="G28" i="18"/>
  <c r="G23" i="18"/>
  <c r="G18" i="18"/>
  <c r="F24" i="18"/>
  <c r="G24" i="18"/>
  <c r="F51" i="18"/>
  <c r="G51" i="18"/>
  <c r="G58" i="18"/>
</calcChain>
</file>

<file path=xl/sharedStrings.xml><?xml version="1.0" encoding="utf-8"?>
<sst xmlns="http://schemas.openxmlformats.org/spreadsheetml/2006/main" count="190" uniqueCount="144">
  <si>
    <t>№№ п/п</t>
  </si>
  <si>
    <t>Наименование видов работ</t>
  </si>
  <si>
    <t xml:space="preserve">Работа </t>
  </si>
  <si>
    <t xml:space="preserve">Цена за ед. </t>
  </si>
  <si>
    <t xml:space="preserve">Сумма </t>
  </si>
  <si>
    <t>Ед. изм.</t>
  </si>
  <si>
    <t xml:space="preserve">Кол-во </t>
  </si>
  <si>
    <t>№ Вида Работ по Расчету</t>
  </si>
  <si>
    <t>1</t>
  </si>
  <si>
    <t>2</t>
  </si>
  <si>
    <t>Внутренние отделочные работы</t>
  </si>
  <si>
    <t>15</t>
  </si>
  <si>
    <t>15.1</t>
  </si>
  <si>
    <t>Отделка МОП ЖД-1</t>
  </si>
  <si>
    <t>15.1.4.2</t>
  </si>
  <si>
    <t>15.2</t>
  </si>
  <si>
    <t>15.2.4</t>
  </si>
  <si>
    <t>Отделка МОП ЖД-2</t>
  </si>
  <si>
    <t>м2</t>
  </si>
  <si>
    <t>15.2.4.1</t>
  </si>
  <si>
    <t>15.2.4.2</t>
  </si>
  <si>
    <t>19</t>
  </si>
  <si>
    <t>Выполнение работ по отделке лестничных клеток в местах общего пользования ЖД-2</t>
  </si>
  <si>
    <t>20</t>
  </si>
  <si>
    <t>21</t>
  </si>
  <si>
    <t>22</t>
  </si>
  <si>
    <t>23</t>
  </si>
  <si>
    <t>24</t>
  </si>
  <si>
    <t>25</t>
  </si>
  <si>
    <t>26</t>
  </si>
  <si>
    <t>27</t>
  </si>
  <si>
    <t>15.2.4.1.1</t>
  </si>
  <si>
    <t>15.2.4.1.2</t>
  </si>
  <si>
    <t>15.2.4.1.3</t>
  </si>
  <si>
    <t>15.2.4.2.1</t>
  </si>
  <si>
    <t>15.2.4.2.2</t>
  </si>
  <si>
    <t>15.1.4.2.1</t>
  </si>
  <si>
    <t>15.1.4.2.2</t>
  </si>
  <si>
    <t>подземная часть - ниже отм. 0.000</t>
  </si>
  <si>
    <t>надземная часть - выше отм. 0.000</t>
  </si>
  <si>
    <t>ИТОГО с НДС 18%:</t>
  </si>
  <si>
    <t>стены</t>
  </si>
  <si>
    <t>полы</t>
  </si>
  <si>
    <t>на выполнение работ по отделке лестничных клеток ниже и выше отм. 0.000 (МОП).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</si>
  <si>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</si>
  <si>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</si>
  <si>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</si>
  <si>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</si>
  <si>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</si>
  <si>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</si>
  <si>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</si>
  <si>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</si>
  <si>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</si>
  <si>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</si>
  <si>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</si>
  <si>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</si>
  <si>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</si>
  <si>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</si>
  <si>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</si>
  <si>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</si>
  <si>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</si>
  <si>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</si>
  <si>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</si>
  <si>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</si>
  <si>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</si>
  <si>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</si>
  <si>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</si>
  <si>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</si>
  <si>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</si>
  <si>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</si>
  <si>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</si>
  <si>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</si>
  <si>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</si>
  <si>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</si>
  <si>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</si>
  <si>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</si>
  <si>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</si>
  <si>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</si>
  <si>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</si>
  <si>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28</t>
  </si>
  <si>
    <t>50</t>
  </si>
  <si>
    <t>15.1.4.2.3</t>
  </si>
  <si>
    <t>15.1.4.2.4</t>
  </si>
  <si>
    <t>15.1.4.2.5</t>
  </si>
  <si>
    <t>15.1.4.2.6</t>
  </si>
  <si>
    <t>15.1.4.2.7</t>
  </si>
  <si>
    <t>15.2.4.1.4</t>
  </si>
  <si>
    <t>15.2.4.1.5</t>
  </si>
  <si>
    <t>15.2.4.1.6</t>
  </si>
  <si>
    <t>15.2.4.1.7</t>
  </si>
  <si>
    <t>15.2.4.1.8</t>
  </si>
  <si>
    <t>15.2.4.2.3</t>
  </si>
  <si>
    <t>15.2.4.2.4</t>
  </si>
  <si>
    <t>15.2.4.2.5</t>
  </si>
  <si>
    <t>15.2.4.2.6</t>
  </si>
  <si>
    <t>15.2.4.2.7</t>
  </si>
  <si>
    <t>65</t>
  </si>
  <si>
    <t>66</t>
  </si>
  <si>
    <t>67</t>
  </si>
  <si>
    <t>м.п.</t>
  </si>
  <si>
    <t>15.1.4.2.8</t>
  </si>
  <si>
    <t>15.2.4.1.9</t>
  </si>
  <si>
    <t>15.2.4.2.8</t>
  </si>
  <si>
    <t>15.1.4.2.9</t>
  </si>
  <si>
    <t>15.2.4.1.10</t>
  </si>
  <si>
    <t>15.2.4.2.9</t>
  </si>
  <si>
    <t>15.2.4.1.11</t>
  </si>
  <si>
    <t>15.2.4.1.12</t>
  </si>
  <si>
    <t>потолки, торцы маршей и площадок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</si>
  <si>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</si>
  <si>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</si>
  <si>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 xml:space="preserve">Укладка керамзитобетона по ж/б плите покрытия: керамзитобетон В3.5-В10; F25; D800-D1000  ГОСТ 25820-83*, толщиной 195-230 мм </t>
  </si>
  <si>
    <t>Окраска акриловой воднодисперсионной краской, за 2 раза с  предварительной огрунтовкой поверхности</t>
  </si>
  <si>
    <r>
      <t xml:space="preserve">Устройство цементно-песчаной стяжки (М150), толщиной </t>
    </r>
    <r>
      <rPr>
        <b/>
        <sz val="12"/>
        <rFont val="Times New Roman"/>
        <family val="1"/>
        <charset val="204"/>
      </rPr>
      <t>85 мм</t>
    </r>
    <r>
      <rPr>
        <sz val="12"/>
        <rFont val="Times New Roman"/>
        <family val="1"/>
        <charset val="204"/>
      </rPr>
      <t>, армированной полипропиленовым фиброволокном, с установкой изоляции Изолон ППЭ 3005 (1,5*0,005м) по периметру помещения между стеной и стяжкой, шириной 100мм.</t>
    </r>
  </si>
  <si>
    <t>Улучшенная штукатурка стен цементно- песчаным раствором М150 толщ 10-20мм, с предварительной огрунтовкой поверхности</t>
  </si>
  <si>
    <t>Шпатлевание поверхности за 2 раза с предварительной огрунтовкой поверхности</t>
  </si>
  <si>
    <t>Окраска водоэмульсионной краской, за 2 раза с предварительной огрунтовкой поверхности</t>
  </si>
  <si>
    <t>Окраска акриловой воднодисперсионной краской, за 2 раза с предварительной огрунтовкой поверхности</t>
  </si>
  <si>
    <t>Улучшенная штукатурка поверхности стен, штукатурной смесью "ВОЛМА-Гипс-Актив Экстра"  со шлифовкой поверхности (подрезка, заглаживание, глянцевание) - толщиной слоя 10-20мм с предварительной огрунтовкой поверхности</t>
  </si>
  <si>
    <r>
      <t xml:space="preserve">Устройство цементно-песчаной стяжки (М150), толщиной </t>
    </r>
    <r>
      <rPr>
        <b/>
        <sz val="12"/>
        <rFont val="Times New Roman"/>
        <family val="1"/>
      </rPr>
      <t>85 мм</t>
    </r>
    <r>
      <rPr>
        <sz val="12"/>
        <rFont val="Times New Roman"/>
        <family val="1"/>
      </rPr>
      <t>, армированной полипропиленовым фиброволокном, с установкой изоляции Изолон ППЭ 3005 (1,5*0,005м) по периметру помещения между стеной и стяжкой, шириной 100мм.</t>
    </r>
  </si>
  <si>
    <r>
      <t xml:space="preserve">Устройство цементно-песчаной стяжки (М150), толщиной </t>
    </r>
    <r>
      <rPr>
        <b/>
        <sz val="12"/>
        <rFont val="Times New Roman"/>
        <family val="1"/>
        <charset val="204"/>
      </rPr>
      <t>85 мм</t>
    </r>
    <r>
      <rPr>
        <sz val="12"/>
        <rFont val="Times New Roman"/>
        <family val="1"/>
        <charset val="204"/>
      </rPr>
      <t>, армированной  полипропиленовым фиброволокном, с установкой изоляции Изолон ППЭ 3005 (1,5*0,005м) по периметру помещения между стеной и стяжкой, шириной 100мм.</t>
    </r>
  </si>
  <si>
    <t>Откосы дверных и оконных проемов</t>
  </si>
  <si>
    <t>15.1.4.2.10</t>
  </si>
  <si>
    <t>Оштукатуривание, шпаклевка и покраска за 2 раза, откосов дверных и оконных проемов, шириной 200-300мм.</t>
  </si>
  <si>
    <t>Устройство полов из неполированной керамогранитной  плитки 300х300  мм, толщ.-15мм, с затиркой швов, (Эстима, Уральский Гранит или аналог) с предварительной огрунтовкой поверхности. Цвет мокко (в соотвествии с концепцией по ДП)</t>
  </si>
  <si>
    <t xml:space="preserve">Устройство полов из неполированной  керамогранитной  плитки 300х300 мм, толщ.-15мм, с затиркой швов, (Эстима, Уральский Гранит или аналог) с предварительной огрунтовкой поверхности. Цвет белый (в соотвествии с концепцией по ДП) </t>
  </si>
  <si>
    <t xml:space="preserve">Устройство полов из неполированной керамогранитной плитки 300х300 мм, толщ.-15мм, с затиркой швов, (Эстима, Уральский Гранит или аналог) с предварительной огрунтовкой поверхности </t>
  </si>
  <si>
    <t xml:space="preserve">Устройство плинтуса из керамогранитной плитки на клею, высотой 100мм, толщ.-15мм, с затиркой швов, (Эстима, Уральский Гранит или аналог) с предварительной огрунтовкой поверхности </t>
  </si>
  <si>
    <t>Сплошное выравнивание поверхности гипсовыми смесями толщ.-5 мм  с последующим шпатлеванием за 2 раза с  предварительной огрунтовкой поверхности</t>
  </si>
  <si>
    <t xml:space="preserve">Устройство полов из неполированной керамогранитной  плитки 300х300 мм, толщ.-15мм, с затиркой швов, (Эстима, Уральский Гранит или аналог) с предварительной огрунтовкой поверхности.  Цвет белый  (в соотвествии с концепцией по ДП). </t>
  </si>
  <si>
    <t>Устройство плинтуса из керамогранитной  плитки на клею, высотой 100мм, толщ.-15мм, с затиркой швов, (Эстима, Уральский Гранит или аналог) с предварительной огрунтовкой поверхности. Цвет белый  (в соотвествии с концепцией по ДП). )</t>
  </si>
  <si>
    <t>Устройство плинтуса из керамогранитной  плитки на клею, высотой 100мм, толщ.-15мм, с затиркой швов, (Эстима, Уральский Гранит или аналог) с предварительной огрунтовкой поверхности. Цвет мокко  (в соотвествии с концепцией по ДП).</t>
  </si>
  <si>
    <t>15.1.4.2.11</t>
  </si>
  <si>
    <r>
      <t xml:space="preserve">Устройство цементно-песчаной стяжки (М150), </t>
    </r>
    <r>
      <rPr>
        <b/>
        <sz val="12"/>
        <rFont val="Times New Roman"/>
        <family val="1"/>
        <charset val="204"/>
      </rPr>
      <t>толщиной 45</t>
    </r>
    <r>
      <rPr>
        <sz val="12"/>
        <rFont val="Times New Roman"/>
        <family val="1"/>
        <charset val="204"/>
      </rPr>
      <t xml:space="preserve"> мм по керамзитобетону толщиной 250 мм, армированной полипропиленовым фиброволокном, с установкой изоляции Изолон ППЭ 3005 (1,5*0,005м) по периметру помещения между стеной и стяжкой, шириной 100мм. </t>
    </r>
  </si>
  <si>
    <r>
      <t>Устройство цементно-песчаной стяжки (М150),</t>
    </r>
    <r>
      <rPr>
        <b/>
        <sz val="12"/>
        <rFont val="Times New Roman"/>
        <family val="1"/>
        <charset val="204"/>
      </rPr>
      <t xml:space="preserve"> толщиной 15 мм</t>
    </r>
    <r>
      <rPr>
        <sz val="12"/>
        <rFont val="Times New Roman"/>
        <family val="1"/>
        <charset val="204"/>
      </rPr>
      <t xml:space="preserve">, армированной  полипропиленовым фиброволокном, с установкой изоляции Изолон ППЭ 3005 (1,5*0,005м) по периметру помещения между стеной и стяжкой, шириной 100мм. </t>
    </r>
  </si>
  <si>
    <r>
      <t xml:space="preserve">Устройство цементно-песчаной стяжки (М150), </t>
    </r>
    <r>
      <rPr>
        <b/>
        <sz val="12"/>
        <rFont val="Times New Roman"/>
        <family val="1"/>
        <charset val="204"/>
      </rPr>
      <t>толщиной 35 мм</t>
    </r>
    <r>
      <rPr>
        <sz val="12"/>
        <rFont val="Times New Roman"/>
        <family val="1"/>
        <charset val="204"/>
      </rPr>
      <t xml:space="preserve">, армированной  полипропиленовым фиброволокном, с установкой изоляции Изолон ППЭ 3005 (1,5*0,005м) по периметру помещения между стеной и стяжкой, шириной 100мм. </t>
    </r>
  </si>
  <si>
    <t>Устройство плинтуса из керамогранитной  плитки на клею, высотой 100мм, толщ.-15мм, с затиркой швов, (Эстима, Уральский Гранит или аналог) с предварительной огрунтовкой поверхности. Цвет белый  (в соотвествии с концепцией по ДП).</t>
  </si>
  <si>
    <t>Форма коммерческого предложения</t>
  </si>
  <si>
    <t>Дата начала работ:</t>
  </si>
  <si>
    <t>Дата окончания работ:</t>
  </si>
  <si>
    <t>КОМПАНИЯ - ООО "Фирма"СтройСтиль-А"</t>
  </si>
  <si>
    <t>Сплошное выравнивание поверхности гипсовыми смесями толщ.-5 мм  с последующим шпатлеванием за 2 раза с  предварительной огрунтовкой поверхности толщиной до 15 мм</t>
  </si>
  <si>
    <t>Сплошное выравнивание поверхности цементными смесями толщ.-5 мм  с последующим шпатлеванием за 2 раза с  предварительной огрунтовкой поверхности толщина до 15 мм</t>
  </si>
  <si>
    <t>НДС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</si>
</sst>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.00_-;\-* #,##0.00_-;_-* &quot;-&quot;??_-;_-@_-"/>
    <numFmt numFmtId="172" formatCode="#,##0.0"/>
    <numFmt numFmtId="173" formatCode="0.0%"/>
    <numFmt numFmtId="174" formatCode="#,##0&quot; m2&quot;_);[Red]\(#,##0&quot; m2&quot;\)"/>
    <numFmt numFmtId="175" formatCode="mmm\.yy"/>
    <numFmt numFmtId="176" formatCode="#,##0.0_);\(#,##0.0\)"/>
    <numFmt numFmtId="177" formatCode="_(* #,##0.0000_);_(* \(#,##0.0000\);_(* &quot;-&quot;??_);_(@_)"/>
    <numFmt numFmtId="178" formatCode="#."/>
    <numFmt numFmtId="179" formatCode="&quot;£&quot;#,###_);[Red]\(&quot;£&quot;#,###\);&quot;£&quot;0"/>
    <numFmt numFmtId="180" formatCode="&quot;£&quot;#,###_);[Red]\(&quot;£&quot;#,###\);"/>
    <numFmt numFmtId="181" formatCode="&quot;£&quot;#,##0.00_);[Red]\(&quot;£&quot;#,##0.00\);&quot;£&quot;0.00"/>
    <numFmt numFmtId="182" formatCode="&quot;£&quot;#,##0.00_);[Red]\(&quot;£&quot;#,##0.00\);"/>
    <numFmt numFmtId="183" formatCode="0.000_)"/>
    <numFmt numFmtId="184" formatCode="#,###_);[Red]\(#,###\);0"/>
    <numFmt numFmtId="185" formatCode="#,###_);[Red]\(#,###\);"/>
    <numFmt numFmtId="186" formatCode="##,##0.00_);[Red]\(##,##0.00\);0.00"/>
    <numFmt numFmtId="187" formatCode="#,##0.00_);[Red]\(#,##0.00\);&quot;- &quot;"/>
    <numFmt numFmtId="188" formatCode="#,##0.00_);[Red]\(#,##0.00\);&quot;Nil &quot;"/>
    <numFmt numFmtId="189" formatCode="#,##0.00_);[Red]\(#,##0.00\);"/>
    <numFmt numFmtId="190" formatCode="#,##0_);[Red]\(#,##0\);"/>
    <numFmt numFmtId="191" formatCode="#,##0,_);[Red]\ \(#,##0,\);_-* &quot;-&quot;_-;_-@_-"/>
    <numFmt numFmtId="192" formatCode="_-* #,##0.00\ _T_L_-;\-* #,##0.00\ _T_L_-;_-* &quot;-&quot;??\ _T_L_-;_-@_-"/>
    <numFmt numFmtId="193" formatCode="&quot;£&quot;#,##0_);[Red]\(&quot;£&quot;#,##0\);"/>
    <numFmt numFmtId="194" formatCode="_-* #,##0.00\ _Y_T_L_-;\-* #,##0.00\ _Y_T_L_-;_-* &quot;-&quot;??\ _Y_T_L_-;_-@_-"/>
    <numFmt numFmtId="195" formatCode="#,##0_);[Red]\(#,##0\);&quot;- &quot;"/>
    <numFmt numFmtId="196" formatCode="#,##0_);[Red]\(#,##0\);&quot;Nil &quot;"/>
    <numFmt numFmtId="197" formatCode="&quot;£&quot;#,##0.00_);[Red]\(&quot;£&quot;#,##0.00\);&quot;£&quot;0.00_)"/>
    <numFmt numFmtId="198" formatCode="&quot;£&quot;#,##0.00_);[Red]\(&quot;£&quot;#,##0.00\);&quot;- &quot;"/>
    <numFmt numFmtId="199" formatCode="&quot;£&quot;#,##0.00_);[Red]\(&quot;£&quot;#,##0.00\);&quot;Nil &quot;"/>
    <numFmt numFmtId="200" formatCode="&quot;Dhs &quot;* #,##0,&quot; K&quot;_);[Red]\(&quot;Dhs &quot;* #,##0,&quot; K&quot;\)"/>
    <numFmt numFmtId="201" formatCode="&quot;Dhs &quot;* #,##0,,&quot; M&quot;_);[Red]\(&quot;Dhs &quot;\ #,##0,,&quot; M&quot;\)"/>
    <numFmt numFmtId="202" formatCode="&quot;£&quot;#,##0_);[Red]\(&quot;£&quot;#,##0\);&quot;- &quot;"/>
    <numFmt numFmtId="203" formatCode="&quot;£&quot;#,##0_);[Red]\(&quot;£&quot;#,##0\);&quot;Nil &quot;"/>
    <numFmt numFmtId="204" formatCode="\M\os\t\h\ m\,\ yyyy"/>
    <numFmt numFmtId="205" formatCode="#,#00"/>
    <numFmt numFmtId="206" formatCode="#,"/>
    <numFmt numFmtId="207" formatCode=";;;"/>
    <numFmt numFmtId="208" formatCode="0,&quot; K&quot;_);[Red]\(0,&quot; K&quot;\)"/>
    <numFmt numFmtId="209" formatCode="0.00,&quot; K&quot;_);[Red]\(0.00,&quot; K&quot;\)"/>
    <numFmt numFmtId="210" formatCode="0,,&quot; M&quot;_);[Red]\(0,,&quot; M&quot;\)"/>
    <numFmt numFmtId="211" formatCode="0.00,,&quot; M&quot;_);[Red]\(0.00,,&quot; M&quot;\)"/>
    <numFmt numFmtId="212" formatCode="&quot;£&quot;#,##0,,&quot;M&quot;_);[Red]\(&quot;£&quot;#,##0,,&quot;M&quot;\);&quot;£&quot;0,,&quot;M&quot;_)"/>
    <numFmt numFmtId="213" formatCode="&quot;£&quot;#,##0.00,,&quot;M&quot;_);[Red]\(&quot;£&quot;#,##0.00,,&quot;M&quot;\);&quot;£&quot;0.00,,&quot;M&quot;_)"/>
    <numFmt numFmtId="214" formatCode="#,##0&quot; F&quot;;\-#,##0&quot; F&quot;"/>
    <numFmt numFmtId="215" formatCode="0.00_)"/>
    <numFmt numFmtId="216" formatCode="##_);[Red]\(##\);0"/>
    <numFmt numFmtId="217" formatCode="##_);[Red]\(##\);"/>
    <numFmt numFmtId="218" formatCode="##0.00_);[Red]\(##0.00\);0.00"/>
    <numFmt numFmtId="219" formatCode="###0.00_);[Red]\(###0.00\);"/>
    <numFmt numFmtId="220" formatCode="_-* #,##0\ &quot;DM&quot;_-;\-* #,##0\ &quot;DM&quot;_-;_-* &quot;-&quot;\ &quot;DM&quot;_-;_-@_-"/>
    <numFmt numFmtId="221" formatCode="_-* #,##0.00\ &quot;DM&quot;_-;\-* #,##0.00\ &quot;DM&quot;_-;_-* &quot;-&quot;??\ &quot;DM&quot;_-;_-@_-"/>
    <numFmt numFmtId="222" formatCode="#,##0.0000000_);\(#,##0.0000000\)"/>
    <numFmt numFmtId="223" formatCode="&quot;$&quot;#,##0;\-&quot;$&quot;#,##0"/>
    <numFmt numFmtId="224" formatCode="\$\ #,##0.00;\(\$\ #,##0.00\)"/>
    <numFmt numFmtId="225" formatCode="#,##0.000_);\(#,##0.000\)"/>
    <numFmt numFmtId="226" formatCode="&quot;£&quot;#,##0,&quot;K&quot;_);[Red]\(&quot;£&quot;#,##0,&quot;K&quot;\);&quot;£&quot;0,&quot;K&quot;_)"/>
    <numFmt numFmtId="227" formatCode="&quot;£&quot;#,##0.00,&quot;K&quot;_);[Red]\(&quot;£&quot;#,##0.00,&quot;K&quot;\);&quot;£&quot;0.00,&quot;K&quot;_)"/>
    <numFmt numFmtId="228" formatCode="&quot;Dhs &quot;* #,##0&quot; /m2&quot;_);\(&quot;Dhs &quot;* #,##0&quot; /m2&quot;\)"/>
    <numFmt numFmtId="229" formatCode="_-* #,##0\ _T_L_-;\-* #,##0\ _T_L_-;_-* &quot;-&quot;\ _T_L_-;_-@_-"/>
    <numFmt numFmtId="230" formatCode="_-* #,##0.00\ &quot;€&quot;_-;\-* #,##0.00\ &quot;€&quot;_-;_-* &quot;-&quot;??\ &quot;€&quot;_-;_-@_-"/>
    <numFmt numFmtId="231" formatCode="_-* #,##0.00\ &quot;руб.&quot;_-;\-* #,##0.00\ &quot;руб.&quot;_-;_-* &quot;-&quot;??\ &quot;руб.&quot;_-;_-@_-"/>
    <numFmt numFmtId="232" formatCode="_-* #,##0\ _р_._-;\-* #,##0\ _р_._-;_-* &quot;-&quot;\ _р_._-;_-@_-"/>
    <numFmt numFmtId="233" formatCode="_-* #,##0.00\ _р_._-;\-* #,##0.00\ _р_._-;_-* &quot;-&quot;??\ _р_._-;_-@_-"/>
    <numFmt numFmtId="234" formatCode="_-* #,##0.00_p_._-;\-* #,##0.00_p_._-;_-* &quot;-&quot;??_p_._-;_-@_-"/>
    <numFmt numFmtId="235" formatCode="[$$-409]#,##0.00"/>
    <numFmt numFmtId="236" formatCode="_-* #,##0.0\ _₽_-;\-* #,##0.0\ _₽_-;_-* &quot;-&quot;?\ _₽_-;_-@_-"/>
  </numFmts>
  <fonts count="11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64"/>
      <name val="Courier New"/>
      <family val="3"/>
      <charset val="204"/>
    </font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6.75"/>
      <color indexed="36"/>
      <name val="Genev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8"/>
      <name val="Times New Roman"/>
      <family val="1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Helv"/>
    </font>
    <font>
      <b/>
      <sz val="11"/>
      <color indexed="63"/>
      <name val="Calibri"/>
      <family val="2"/>
      <charset val="162"/>
    </font>
    <font>
      <sz val="11"/>
      <name val="Tms Rmn"/>
    </font>
    <font>
      <sz val="10"/>
      <name val="Times New Roman"/>
      <family val="1"/>
    </font>
    <font>
      <sz val="10"/>
      <name val="Gil sans light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9"/>
      <name val="AvantGarde CondBook"/>
      <family val="2"/>
    </font>
    <font>
      <sz val="10"/>
      <color indexed="16"/>
      <name val="MS Serif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sz val="12"/>
      <color indexed="22"/>
      <name val="Arial"/>
      <family val="2"/>
    </font>
    <font>
      <sz val="10"/>
      <name val="MS Sans Serif"/>
      <family val="2"/>
    </font>
    <font>
      <sz val="11"/>
      <color indexed="62"/>
      <name val="Calibri"/>
      <family val="2"/>
      <charset val="162"/>
    </font>
    <font>
      <sz val="8"/>
      <name val="Arial"/>
      <family val="2"/>
    </font>
    <font>
      <b/>
      <i/>
      <sz val="12"/>
      <color indexed="9"/>
      <name val="FrugalSans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1"/>
      <color indexed="52"/>
      <name val="Calibri"/>
      <family val="2"/>
      <charset val="162"/>
    </font>
    <font>
      <u/>
      <sz val="10"/>
      <color indexed="12"/>
      <name val="Arial Tur"/>
      <charset val="162"/>
    </font>
    <font>
      <u/>
      <sz val="10"/>
      <color indexed="12"/>
      <name val="MS Sans Serif"/>
      <family val="2"/>
      <charset val="204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7.5"/>
      <color indexed="36"/>
      <name val="Arial"/>
      <family val="2"/>
    </font>
    <font>
      <b/>
      <sz val="8"/>
      <name val="Arial Narrow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  <charset val="162"/>
    </font>
    <font>
      <b/>
      <sz val="10"/>
      <name val="Monaco"/>
      <family val="3"/>
    </font>
    <font>
      <sz val="10"/>
      <color indexed="22"/>
      <name val="Arial"/>
      <family val="2"/>
    </font>
    <font>
      <b/>
      <i/>
      <sz val="16"/>
      <name val="Helv"/>
    </font>
    <font>
      <sz val="10"/>
      <name val="Arial Tur"/>
      <charset val="162"/>
    </font>
    <font>
      <sz val="10"/>
      <name val="Arial Cyr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0"/>
      <name val="MS Sans Serif"/>
      <family val="2"/>
    </font>
    <font>
      <sz val="10"/>
      <name val="Tms Rmn"/>
      <charset val="178"/>
    </font>
    <font>
      <sz val="8"/>
      <name val="Arial Narrow"/>
      <family val="2"/>
    </font>
    <font>
      <sz val="10"/>
      <name val="MS Sans Serif"/>
      <family val="2"/>
      <charset val="178"/>
    </font>
    <font>
      <sz val="12"/>
      <name val="Arial"/>
      <family val="2"/>
    </font>
    <font>
      <sz val="8"/>
      <name val="Wingdings"/>
      <charset val="2"/>
    </font>
    <font>
      <sz val="8"/>
      <name val="Helv"/>
    </font>
    <font>
      <b/>
      <i/>
      <sz val="12"/>
      <color indexed="9"/>
      <name val="Arial"/>
      <family val="2"/>
    </font>
    <font>
      <i/>
      <sz val="12"/>
      <name val="Arial MT"/>
    </font>
    <font>
      <sz val="11"/>
      <name val="AvantGarde CondBook"/>
      <family val="2"/>
    </font>
    <font>
      <b/>
      <sz val="10"/>
      <name val="Arial"/>
      <family val="2"/>
    </font>
    <font>
      <sz val="8"/>
      <name val="MS Sans Serif"/>
      <family val="2"/>
    </font>
    <font>
      <sz val="9"/>
      <color indexed="8"/>
      <name val="Tahoma"/>
      <family val="2"/>
    </font>
    <font>
      <sz val="10"/>
      <name val="Helv"/>
      <charset val="204"/>
    </font>
    <font>
      <sz val="10"/>
      <name val="AvantGarde CondBook"/>
      <family val="2"/>
    </font>
    <font>
      <b/>
      <sz val="8"/>
      <color indexed="8"/>
      <name val="Helv"/>
    </font>
    <font>
      <b/>
      <sz val="11"/>
      <color indexed="8"/>
      <name val="Calibri"/>
      <family val="2"/>
      <charset val="162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10"/>
      <name val="Swis721 BT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name val="明朝"/>
      <family val="1"/>
      <charset val="128"/>
    </font>
    <font>
      <sz val="10"/>
      <name val="ＭＳ 明朝"/>
      <family val="1"/>
      <charset val="128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FF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6" borderId="0">
      <alignment horizontal="center" vertical="center" wrapText="1"/>
    </xf>
    <xf numFmtId="9" fontId="27" fillId="17" borderId="0"/>
    <xf numFmtId="0" fontId="27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4" fontId="27" fillId="0" borderId="1" applyFont="0" applyFill="0" applyBorder="0" applyAlignment="0" applyProtection="0"/>
    <xf numFmtId="0" fontId="36" fillId="0" borderId="0">
      <alignment horizontal="center" wrapText="1"/>
      <protection locked="0"/>
    </xf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27" fillId="0" borderId="0" applyFill="0" applyBorder="0" applyAlignment="0"/>
    <xf numFmtId="176" fontId="41" fillId="0" borderId="0" applyFill="0" applyBorder="0" applyAlignment="0"/>
    <xf numFmtId="177" fontId="41" fillId="0" borderId="0" applyFill="0" applyBorder="0" applyAlignment="0"/>
    <xf numFmtId="178" fontId="27" fillId="0" borderId="0" applyFill="0" applyBorder="0" applyAlignment="0"/>
    <xf numFmtId="178" fontId="27" fillId="0" borderId="0" applyFill="0" applyBorder="0" applyAlignment="0"/>
    <xf numFmtId="169" fontId="41" fillId="0" borderId="0" applyFill="0" applyBorder="0" applyAlignment="0"/>
    <xf numFmtId="173" fontId="27" fillId="0" borderId="0" applyFill="0" applyBorder="0" applyAlignment="0"/>
    <xf numFmtId="176" fontId="41" fillId="0" borderId="0" applyFill="0" applyBorder="0" applyAlignment="0"/>
    <xf numFmtId="0" fontId="107" fillId="34" borderId="22" applyNumberFormat="0" applyAlignment="0" applyProtection="0"/>
    <xf numFmtId="179" fontId="27" fillId="0" borderId="7" applyFont="0" applyFill="0" applyBorder="0" applyAlignment="0" applyProtection="0"/>
    <xf numFmtId="180" fontId="27" fillId="0" borderId="7" applyFont="0" applyFill="0" applyBorder="0" applyAlignment="0" applyProtection="0"/>
    <xf numFmtId="181" fontId="27" fillId="0" borderId="8" applyFont="0" applyFill="0" applyBorder="0" applyAlignment="0" applyProtection="0"/>
    <xf numFmtId="182" fontId="27" fillId="0" borderId="7" applyFont="0" applyFill="0" applyBorder="0" applyAlignment="0" applyProtection="0"/>
    <xf numFmtId="0" fontId="42" fillId="7" borderId="9" applyNumberFormat="0" applyAlignment="0" applyProtection="0"/>
    <xf numFmtId="0" fontId="31" fillId="16" borderId="10">
      <alignment horizontal="center" vertical="center" wrapText="1"/>
    </xf>
    <xf numFmtId="183" fontId="43" fillId="0" borderId="0"/>
    <xf numFmtId="183" fontId="43" fillId="0" borderId="0"/>
    <xf numFmtId="183" fontId="43" fillId="0" borderId="0"/>
    <xf numFmtId="183" fontId="43" fillId="0" borderId="0"/>
    <xf numFmtId="183" fontId="43" fillId="0" borderId="0"/>
    <xf numFmtId="183" fontId="43" fillId="0" borderId="0"/>
    <xf numFmtId="183" fontId="43" fillId="0" borderId="0"/>
    <xf numFmtId="183" fontId="43" fillId="0" borderId="0"/>
    <xf numFmtId="184" fontId="27" fillId="0" borderId="7" applyFont="0" applyFill="0" applyBorder="0" applyAlignment="0" applyProtection="0"/>
    <xf numFmtId="185" fontId="27" fillId="0" borderId="7" applyFont="0" applyFill="0" applyBorder="0" applyAlignment="0" applyProtection="0"/>
    <xf numFmtId="186" fontId="27" fillId="0" borderId="7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6" fontId="27" fillId="0" borderId="7" applyFont="0" applyFill="0" applyBorder="0" applyAlignment="0" applyProtection="0"/>
    <xf numFmtId="189" fontId="27" fillId="0" borderId="7" applyFont="0" applyFill="0" applyBorder="0" applyAlignment="0" applyProtection="0"/>
    <xf numFmtId="190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91" fontId="27" fillId="0" borderId="0" applyFont="0" applyBorder="0"/>
    <xf numFmtId="192" fontId="4" fillId="0" borderId="0" applyFont="0" applyFill="0" applyBorder="0" applyAlignment="0" applyProtection="0"/>
    <xf numFmtId="180" fontId="45" fillId="0" borderId="0" applyFont="0" applyFill="0" applyBorder="0" applyAlignment="0" applyProtection="0"/>
    <xf numFmtId="19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6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106" fillId="0" borderId="0" applyFont="0" applyFill="0" applyBorder="0" applyAlignment="0" applyProtection="0"/>
    <xf numFmtId="194" fontId="4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108" fillId="0" borderId="0" applyFont="0" applyFill="0" applyBorder="0" applyAlignment="0" applyProtection="0"/>
    <xf numFmtId="195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197" fontId="44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76" fontId="41" fillId="0" borderId="0" applyFont="0" applyFill="0" applyBorder="0" applyAlignment="0" applyProtection="0"/>
    <xf numFmtId="200" fontId="27" fillId="0" borderId="0" applyFont="0" applyFill="0" applyBorder="0" applyAlignment="0" applyProtection="0"/>
    <xf numFmtId="201" fontId="27" fillId="0" borderId="11" applyFont="0" applyFill="0" applyBorder="0" applyAlignment="0" applyProtection="0"/>
    <xf numFmtId="166" fontId="46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4" fontId="50" fillId="0" borderId="0">
      <protection locked="0"/>
    </xf>
    <xf numFmtId="14" fontId="51" fillId="0" borderId="0" applyFill="0" applyBorder="0" applyAlignment="0"/>
    <xf numFmtId="0" fontId="52" fillId="0" borderId="0">
      <alignment horizontal="left" vertical="top" wrapText="1"/>
    </xf>
    <xf numFmtId="0" fontId="52" fillId="0" borderId="0">
      <alignment horizontal="left" vertical="top" wrapText="1" indent="3"/>
    </xf>
    <xf numFmtId="0" fontId="52" fillId="0" borderId="0">
      <alignment horizontal="left" vertical="top" wrapText="1" indent="6"/>
    </xf>
    <xf numFmtId="169" fontId="41" fillId="0" borderId="0" applyFill="0" applyBorder="0" applyAlignment="0"/>
    <xf numFmtId="176" fontId="41" fillId="0" borderId="0" applyFill="0" applyBorder="0" applyAlignment="0"/>
    <xf numFmtId="169" fontId="41" fillId="0" borderId="0" applyFill="0" applyBorder="0" applyAlignment="0"/>
    <xf numFmtId="173" fontId="27" fillId="0" borderId="0" applyFill="0" applyBorder="0" applyAlignment="0"/>
    <xf numFmtId="176" fontId="41" fillId="0" borderId="0" applyFill="0" applyBorder="0" applyAlignment="0"/>
    <xf numFmtId="0" fontId="53" fillId="0" borderId="0" applyNumberFormat="0" applyAlignment="0">
      <alignment horizontal="left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/>
    <xf numFmtId="3" fontId="56" fillId="0" borderId="0" applyFont="0" applyFill="0" applyBorder="0" applyAlignment="0" applyProtection="0"/>
    <xf numFmtId="205" fontId="50" fillId="0" borderId="0">
      <protection locked="0"/>
    </xf>
    <xf numFmtId="0" fontId="57" fillId="0" borderId="0" applyFont="0" applyFill="0" applyBorder="0" applyAlignment="0" applyProtection="0"/>
    <xf numFmtId="0" fontId="58" fillId="7" borderId="6" applyNumberFormat="0" applyAlignment="0" applyProtection="0"/>
    <xf numFmtId="0" fontId="109" fillId="35" borderId="0" applyNumberFormat="0" applyBorder="0" applyAlignment="0" applyProtection="0"/>
    <xf numFmtId="38" fontId="59" fillId="19" borderId="0" applyNumberFormat="0" applyBorder="0" applyAlignment="0" applyProtection="0"/>
    <xf numFmtId="0" fontId="32" fillId="0" borderId="12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60" fillId="20" borderId="0" applyProtection="0">
      <alignment horizontal="left" vertical="top"/>
      <protection locked="0"/>
    </xf>
    <xf numFmtId="0" fontId="61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206" fontId="63" fillId="0" borderId="0">
      <protection locked="0"/>
    </xf>
    <xf numFmtId="206" fontId="63" fillId="0" borderId="0">
      <protection locked="0"/>
    </xf>
    <xf numFmtId="0" fontId="27" fillId="0" borderId="0"/>
    <xf numFmtId="0" fontId="64" fillId="0" borderId="14">
      <alignment horizontal="center"/>
    </xf>
    <xf numFmtId="0" fontId="64" fillId="0" borderId="0">
      <alignment horizontal="center"/>
    </xf>
    <xf numFmtId="0" fontId="27" fillId="0" borderId="0"/>
    <xf numFmtId="0" fontId="65" fillId="7" borderId="6" applyNumberFormat="0" applyAlignment="0" applyProtection="0"/>
    <xf numFmtId="207" fontId="27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0" fontId="59" fillId="21" borderId="10" applyNumberFormat="0" applyBorder="0" applyAlignment="0" applyProtection="0"/>
    <xf numFmtId="0" fontId="27" fillId="22" borderId="0"/>
    <xf numFmtId="0" fontId="68" fillId="23" borderId="15" applyNumberFormat="0" applyAlignment="0" applyProtection="0"/>
    <xf numFmtId="0" fontId="69" fillId="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208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3" fillId="3" borderId="0" applyNumberFormat="0" applyBorder="0" applyAlignment="0" applyProtection="0"/>
    <xf numFmtId="169" fontId="41" fillId="0" borderId="0" applyFill="0" applyBorder="0" applyAlignment="0"/>
    <xf numFmtId="176" fontId="41" fillId="0" borderId="0" applyFill="0" applyBorder="0" applyAlignment="0"/>
    <xf numFmtId="169" fontId="41" fillId="0" borderId="0" applyFill="0" applyBorder="0" applyAlignment="0"/>
    <xf numFmtId="173" fontId="27" fillId="0" borderId="0" applyFill="0" applyBorder="0" applyAlignment="0"/>
    <xf numFmtId="176" fontId="41" fillId="0" borderId="0" applyFill="0" applyBorder="0" applyAlignment="0"/>
    <xf numFmtId="0" fontId="27" fillId="24" borderId="0"/>
    <xf numFmtId="210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2" fontId="44" fillId="0" borderId="0" applyFont="0" applyFill="0" applyBorder="0" applyAlignment="0" applyProtection="0"/>
    <xf numFmtId="213" fontId="44" fillId="0" borderId="0" applyFont="0" applyFill="0" applyBorder="0" applyAlignment="0" applyProtection="0"/>
    <xf numFmtId="0" fontId="74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14" fontId="56" fillId="0" borderId="0" applyFont="0" applyFill="0" applyBorder="0" applyAlignment="0" applyProtection="0"/>
    <xf numFmtId="0" fontId="111" fillId="36" borderId="0" applyNumberFormat="0" applyBorder="0" applyAlignment="0" applyProtection="0"/>
    <xf numFmtId="0" fontId="75" fillId="0" borderId="0"/>
    <xf numFmtId="215" fontId="76" fillId="0" borderId="0"/>
    <xf numFmtId="216" fontId="27" fillId="0" borderId="7" applyFont="0" applyFill="0" applyBorder="0" applyAlignment="0" applyProtection="0"/>
    <xf numFmtId="217" fontId="27" fillId="0" borderId="7" applyFont="0" applyFill="0" applyBorder="0" applyAlignment="0" applyProtection="0"/>
    <xf numFmtId="218" fontId="27" fillId="0" borderId="7" applyFont="0" applyFill="0" applyBorder="0" applyAlignment="0" applyProtection="0"/>
    <xf numFmtId="219" fontId="27" fillId="0" borderId="7" applyFont="0" applyFill="0" applyBorder="0" applyAlignment="0" applyProtection="0"/>
    <xf numFmtId="0" fontId="41" fillId="0" borderId="0"/>
    <xf numFmtId="0" fontId="7" fillId="0" borderId="0"/>
    <xf numFmtId="0" fontId="4" fillId="0" borderId="0"/>
    <xf numFmtId="0" fontId="108" fillId="0" borderId="0"/>
    <xf numFmtId="0" fontId="108" fillId="0" borderId="0"/>
    <xf numFmtId="0" fontId="108" fillId="0" borderId="0"/>
    <xf numFmtId="0" fontId="77" fillId="0" borderId="0"/>
    <xf numFmtId="0" fontId="47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5" fillId="0" borderId="0"/>
    <xf numFmtId="0" fontId="4" fillId="0" borderId="0" applyNumberFormat="0" applyFont="0" applyFill="0" applyBorder="0" applyAlignment="0" applyProtection="0">
      <alignment vertical="top"/>
    </xf>
    <xf numFmtId="0" fontId="27" fillId="0" borderId="0"/>
    <xf numFmtId="0" fontId="78" fillId="0" borderId="0"/>
    <xf numFmtId="0" fontId="78" fillId="0" borderId="0"/>
    <xf numFmtId="0" fontId="27" fillId="0" borderId="0"/>
    <xf numFmtId="0" fontId="106" fillId="0" borderId="0"/>
    <xf numFmtId="0" fontId="11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106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>
      <alignment vertical="top"/>
    </xf>
    <xf numFmtId="0" fontId="27" fillId="0" borderId="0" applyNumberFormat="0" applyFont="0" applyFill="0" applyBorder="0" applyAlignment="0" applyProtection="0">
      <alignment vertical="top"/>
    </xf>
    <xf numFmtId="0" fontId="79" fillId="0" borderId="0" applyNumberFormat="0" applyFont="0" applyFill="0" applyBorder="0" applyAlignment="0" applyProtection="0">
      <alignment vertical="top"/>
    </xf>
    <xf numFmtId="0" fontId="27" fillId="0" borderId="0" applyNumberFormat="0" applyFont="0" applyFill="0" applyBorder="0" applyAlignment="0" applyProtection="0">
      <alignment vertical="top"/>
    </xf>
    <xf numFmtId="0" fontId="27" fillId="0" borderId="0"/>
    <xf numFmtId="0" fontId="106" fillId="0" borderId="0"/>
    <xf numFmtId="0" fontId="108" fillId="0" borderId="0"/>
    <xf numFmtId="0" fontId="4" fillId="0" borderId="0"/>
    <xf numFmtId="0" fontId="108" fillId="0" borderId="0"/>
    <xf numFmtId="0" fontId="108" fillId="0" borderId="0"/>
    <xf numFmtId="0" fontId="108" fillId="0" borderId="0"/>
    <xf numFmtId="0" fontId="106" fillId="0" borderId="0"/>
    <xf numFmtId="0" fontId="4" fillId="0" borderId="0"/>
    <xf numFmtId="0" fontId="4" fillId="0" borderId="0"/>
    <xf numFmtId="0" fontId="4" fillId="26" borderId="16" applyNumberFormat="0" applyFont="0" applyAlignment="0" applyProtection="0"/>
    <xf numFmtId="0" fontId="80" fillId="25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17" applyNumberFormat="0" applyFont="0" applyAlignment="0"/>
    <xf numFmtId="220" fontId="27" fillId="0" borderId="0" applyFont="0" applyFill="0" applyBorder="0" applyAlignment="0" applyProtection="0"/>
    <xf numFmtId="221" fontId="27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222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41" fillId="0" borderId="0" applyFill="0" applyBorder="0" applyAlignment="0"/>
    <xf numFmtId="176" fontId="41" fillId="0" borderId="0" applyFill="0" applyBorder="0" applyAlignment="0"/>
    <xf numFmtId="169" fontId="41" fillId="0" borderId="0" applyFill="0" applyBorder="0" applyAlignment="0"/>
    <xf numFmtId="173" fontId="27" fillId="0" borderId="0" applyFill="0" applyBorder="0" applyAlignment="0"/>
    <xf numFmtId="176" fontId="41" fillId="0" borderId="0" applyFill="0" applyBorder="0" applyAlignment="0"/>
    <xf numFmtId="223" fontId="82" fillId="0" borderId="0"/>
    <xf numFmtId="1" fontId="83" fillId="0" borderId="18">
      <alignment horizontal="right"/>
    </xf>
    <xf numFmtId="9" fontId="2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4" fillId="0" borderId="0" applyNumberFormat="0" applyFont="0" applyFill="0" applyBorder="0" applyAlignment="0" applyProtection="0">
      <alignment horizontal="left"/>
    </xf>
    <xf numFmtId="3" fontId="85" fillId="0" borderId="7">
      <alignment horizontal="right"/>
    </xf>
    <xf numFmtId="0" fontId="86" fillId="27" borderId="0" applyNumberFormat="0" applyFont="0" applyBorder="0" applyAlignment="0">
      <alignment horizontal="center"/>
    </xf>
    <xf numFmtId="14" fontId="87" fillId="0" borderId="0" applyNumberFormat="0" applyFill="0" applyBorder="0" applyAlignment="0" applyProtection="0">
      <alignment horizontal="left"/>
    </xf>
    <xf numFmtId="49" fontId="85" fillId="0" borderId="0" applyBorder="0" applyAlignment="0"/>
    <xf numFmtId="0" fontId="57" fillId="21" borderId="16" applyNumberFormat="0" applyFont="0" applyAlignment="0"/>
    <xf numFmtId="0" fontId="88" fillId="20" borderId="0" applyNumberFormat="0" applyProtection="0">
      <alignment horizontal="left" vertical="center"/>
    </xf>
    <xf numFmtId="0" fontId="89" fillId="0" borderId="0"/>
    <xf numFmtId="0" fontId="90" fillId="0" borderId="0">
      <alignment vertical="center"/>
    </xf>
    <xf numFmtId="0" fontId="86" fillId="1" borderId="13" applyNumberFormat="0" applyFont="0" applyAlignment="0">
      <alignment horizontal="center"/>
    </xf>
    <xf numFmtId="14" fontId="91" fillId="28" borderId="19" applyNumberFormat="0" applyBorder="0"/>
    <xf numFmtId="0" fontId="92" fillId="0" borderId="0" applyNumberFormat="0" applyFill="0" applyBorder="0" applyAlignment="0">
      <alignment horizontal="center"/>
    </xf>
    <xf numFmtId="1" fontId="83" fillId="0" borderId="0" applyFill="0" applyBorder="0" applyProtection="0"/>
    <xf numFmtId="0" fontId="27" fillId="0" borderId="0"/>
    <xf numFmtId="0" fontId="93" fillId="0" borderId="0"/>
    <xf numFmtId="0" fontId="78" fillId="0" borderId="0"/>
    <xf numFmtId="0" fontId="27" fillId="0" borderId="0"/>
    <xf numFmtId="0" fontId="106" fillId="0" borderId="0"/>
    <xf numFmtId="0" fontId="7" fillId="0" borderId="0"/>
    <xf numFmtId="0" fontId="7" fillId="0" borderId="0"/>
    <xf numFmtId="0" fontId="94" fillId="0" borderId="0"/>
    <xf numFmtId="0" fontId="41" fillId="0" borderId="0"/>
    <xf numFmtId="0" fontId="59" fillId="29" borderId="0" applyNumberFormat="0" applyBorder="0" applyProtection="0">
      <alignment vertical="top" wrapText="1"/>
    </xf>
    <xf numFmtId="224" fontId="59" fillId="29" borderId="0" applyBorder="0" applyProtection="0">
      <alignment vertical="top" wrapText="1"/>
    </xf>
    <xf numFmtId="0" fontId="95" fillId="0" borderId="0">
      <alignment horizontal="left" vertical="top" wrapText="1"/>
    </xf>
    <xf numFmtId="40" fontId="96" fillId="0" borderId="0" applyBorder="0">
      <alignment horizontal="right"/>
    </xf>
    <xf numFmtId="0" fontId="57" fillId="0" borderId="20" applyNumberFormat="0" applyFont="0" applyAlignment="0"/>
    <xf numFmtId="0" fontId="83" fillId="0" borderId="18">
      <alignment horizontal="center"/>
    </xf>
    <xf numFmtId="49" fontId="51" fillId="0" borderId="0" applyFill="0" applyBorder="0" applyAlignment="0"/>
    <xf numFmtId="176" fontId="27" fillId="0" borderId="0" applyFill="0" applyBorder="0" applyAlignment="0"/>
    <xf numFmtId="225" fontId="27" fillId="0" borderId="0" applyFill="0" applyBorder="0" applyAlignment="0"/>
    <xf numFmtId="226" fontId="44" fillId="0" borderId="0" applyFont="0" applyFill="0" applyBorder="0" applyAlignment="0" applyProtection="0"/>
    <xf numFmtId="227" fontId="44" fillId="0" borderId="0" applyFont="0" applyFill="0" applyBorder="0" applyAlignment="0" applyProtection="0"/>
    <xf numFmtId="0" fontId="97" fillId="0" borderId="21" applyNumberFormat="0" applyFill="0" applyAlignment="0" applyProtection="0"/>
    <xf numFmtId="228" fontId="27" fillId="0" borderId="0" applyFont="0" applyFill="0" applyBorder="0" applyAlignment="0" applyProtection="0"/>
    <xf numFmtId="0" fontId="98" fillId="0" borderId="0">
      <alignment vertical="top"/>
    </xf>
    <xf numFmtId="0" fontId="99" fillId="0" borderId="0" applyNumberFormat="0" applyFill="0" applyBorder="0" applyAlignment="0" applyProtection="0"/>
    <xf numFmtId="229" fontId="100" fillId="0" borderId="0" applyFont="0" applyFill="0" applyBorder="0" applyAlignment="0" applyProtection="0"/>
    <xf numFmtId="192" fontId="100" fillId="0" borderId="0" applyFont="0" applyFill="0" applyBorder="0" applyAlignment="0" applyProtection="0"/>
    <xf numFmtId="2" fontId="56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33" borderId="0" applyNumberFormat="0" applyBorder="0" applyAlignment="0" applyProtection="0"/>
    <xf numFmtId="230" fontId="27" fillId="0" borderId="0" applyFont="0" applyFill="0" applyBorder="0" applyAlignment="0" applyProtection="0"/>
    <xf numFmtId="231" fontId="106" fillId="0" borderId="0" applyFont="0" applyFill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3" borderId="0" applyNumberFormat="0" applyBorder="0" applyAlignment="0" applyProtection="0"/>
    <xf numFmtId="0" fontId="11" fillId="18" borderId="6" applyNumberFormat="0" applyAlignment="0" applyProtection="0"/>
    <xf numFmtId="0" fontId="12" fillId="7" borderId="9" applyNumberFormat="0" applyAlignment="0" applyProtection="0"/>
    <xf numFmtId="0" fontId="13" fillId="7" borderId="6" applyNumberFormat="0" applyAlignment="0" applyProtection="0"/>
    <xf numFmtId="0" fontId="113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23" borderId="15" applyNumberFormat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8" fillId="0" borderId="0"/>
    <xf numFmtId="0" fontId="101" fillId="0" borderId="0"/>
    <xf numFmtId="0" fontId="4" fillId="0" borderId="0"/>
    <xf numFmtId="0" fontId="101" fillId="0" borderId="0"/>
    <xf numFmtId="0" fontId="106" fillId="0" borderId="0"/>
    <xf numFmtId="0" fontId="102" fillId="0" borderId="0"/>
    <xf numFmtId="0" fontId="26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6" borderId="16" applyNumberFormat="0" applyFont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2" applyNumberFormat="0" applyFill="0" applyAlignment="0" applyProtection="0"/>
    <xf numFmtId="0" fontId="3" fillId="0" borderId="0"/>
    <xf numFmtId="0" fontId="103" fillId="0" borderId="0">
      <alignment vertical="top"/>
    </xf>
    <xf numFmtId="0" fontId="24" fillId="0" borderId="0" applyNumberFormat="0" applyFill="0" applyBorder="0" applyAlignment="0" applyProtection="0"/>
    <xf numFmtId="232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0" fontId="25" fillId="4" borderId="0" applyNumberFormat="0" applyBorder="0" applyAlignment="0" applyProtection="0"/>
    <xf numFmtId="168" fontId="27" fillId="0" borderId="0" applyFont="0" applyFill="0" applyBorder="0" applyAlignment="0" applyProtection="0"/>
    <xf numFmtId="0" fontId="104" fillId="0" borderId="0"/>
    <xf numFmtId="0" fontId="105" fillId="0" borderId="0"/>
    <xf numFmtId="0" fontId="2" fillId="0" borderId="0"/>
    <xf numFmtId="164" fontId="112" fillId="0" borderId="0" applyFont="0" applyFill="0" applyBorder="0" applyAlignment="0" applyProtection="0"/>
    <xf numFmtId="0" fontId="41" fillId="0" borderId="0"/>
    <xf numFmtId="0" fontId="1" fillId="0" borderId="0"/>
    <xf numFmtId="43" fontId="4" fillId="0" borderId="0" applyFont="0" applyFill="0" applyBorder="0" applyAlignment="0" applyProtection="0"/>
    <xf numFmtId="23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47" fillId="0" borderId="0"/>
    <xf numFmtId="0" fontId="1" fillId="0" borderId="0"/>
    <xf numFmtId="0" fontId="108" fillId="0" borderId="0"/>
    <xf numFmtId="0" fontId="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84">
    <xf numFmtId="0" fontId="0" fillId="0" borderId="0" xfId="0"/>
    <xf numFmtId="0" fontId="114" fillId="0" borderId="0" xfId="0" applyFont="1" applyAlignment="1"/>
    <xf numFmtId="0" fontId="5" fillId="37" borderId="0" xfId="0" applyFont="1" applyFill="1"/>
    <xf numFmtId="0" fontId="5" fillId="0" borderId="0" xfId="0" applyFont="1"/>
    <xf numFmtId="0" fontId="46" fillId="0" borderId="0" xfId="0" applyFont="1" applyFill="1" applyAlignment="1">
      <alignment horizontal="center" vertical="center" wrapText="1"/>
    </xf>
    <xf numFmtId="49" fontId="5" fillId="0" borderId="0" xfId="0" applyNumberFormat="1" applyFont="1"/>
    <xf numFmtId="49" fontId="5" fillId="0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6" fillId="0" borderId="0" xfId="212" applyFont="1"/>
    <xf numFmtId="49" fontId="5" fillId="37" borderId="10" xfId="0" applyNumberFormat="1" applyFont="1" applyFill="1" applyBorder="1" applyAlignment="1" applyProtection="1">
      <alignment horizontal="center" vertical="center"/>
    </xf>
    <xf numFmtId="49" fontId="6" fillId="38" borderId="10" xfId="0" applyNumberFormat="1" applyFont="1" applyFill="1" applyBorder="1" applyAlignment="1" applyProtection="1">
      <alignment horizontal="center" vertical="center"/>
    </xf>
    <xf numFmtId="0" fontId="6" fillId="38" borderId="10" xfId="0" applyFont="1" applyFill="1" applyBorder="1" applyAlignment="1" applyProtection="1">
      <alignment horizontal="left" vertical="center"/>
    </xf>
    <xf numFmtId="0" fontId="6" fillId="38" borderId="10" xfId="0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right" vertical="center" wrapText="1"/>
    </xf>
    <xf numFmtId="4" fontId="5" fillId="38" borderId="10" xfId="0" applyNumberFormat="1" applyFont="1" applyFill="1" applyBorder="1" applyAlignment="1">
      <alignment horizontal="right" vertical="center" wrapText="1"/>
    </xf>
    <xf numFmtId="4" fontId="6" fillId="38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 applyProtection="1">
      <alignment horizontal="left" vertical="center" wrapText="1"/>
    </xf>
    <xf numFmtId="49" fontId="5" fillId="37" borderId="10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0" fontId="5" fillId="0" borderId="0" xfId="212" applyFont="1"/>
    <xf numFmtId="0" fontId="7" fillId="0" borderId="0" xfId="198" applyFont="1" applyFill="1"/>
    <xf numFmtId="0" fontId="6" fillId="38" borderId="10" xfId="0" applyFont="1" applyFill="1" applyBorder="1" applyAlignment="1">
      <alignment horizontal="justify" vertical="justify" wrapText="1"/>
    </xf>
    <xf numFmtId="4" fontId="6" fillId="37" borderId="10" xfId="33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37" borderId="10" xfId="0" applyFont="1" applyFill="1" applyBorder="1" applyAlignment="1" applyProtection="1">
      <alignment horizontal="left" vertical="center" wrapText="1"/>
    </xf>
    <xf numFmtId="1" fontId="5" fillId="37" borderId="10" xfId="0" applyNumberFormat="1" applyFont="1" applyFill="1" applyBorder="1" applyAlignment="1" applyProtection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 applyProtection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left" vertical="center" wrapText="1"/>
    </xf>
    <xf numFmtId="0" fontId="6" fillId="37" borderId="10" xfId="0" applyFont="1" applyFill="1" applyBorder="1" applyAlignment="1" applyProtection="1">
      <alignment horizontal="left" vertical="center"/>
    </xf>
    <xf numFmtId="0" fontId="61" fillId="37" borderId="10" xfId="0" applyFont="1" applyFill="1" applyBorder="1" applyAlignment="1" applyProtection="1">
      <alignment horizontal="left" vertical="center" wrapText="1"/>
    </xf>
    <xf numFmtId="0" fontId="5" fillId="0" borderId="0" xfId="0" applyFont="1" applyFill="1"/>
    <xf numFmtId="49" fontId="5" fillId="0" borderId="0" xfId="198" applyNumberFormat="1" applyFont="1" applyFill="1" applyBorder="1" applyAlignment="1">
      <alignment horizontal="left" vertical="center" wrapText="1"/>
    </xf>
    <xf numFmtId="0" fontId="5" fillId="0" borderId="0" xfId="198" applyFont="1" applyFill="1" applyAlignment="1">
      <alignment horizontal="right" vertical="center"/>
    </xf>
    <xf numFmtId="49" fontId="5" fillId="0" borderId="1" xfId="198" applyNumberFormat="1" applyFont="1" applyFill="1" applyBorder="1" applyAlignment="1">
      <alignment horizontal="left" vertical="center" wrapText="1"/>
    </xf>
    <xf numFmtId="0" fontId="5" fillId="0" borderId="0" xfId="198" applyFont="1" applyFill="1" applyBorder="1" applyAlignment="1">
      <alignment horizontal="right" vertical="center"/>
    </xf>
    <xf numFmtId="49" fontId="46" fillId="0" borderId="24" xfId="0" applyNumberFormat="1" applyFont="1" applyBorder="1" applyAlignment="1" applyProtection="1">
      <alignment horizontal="left" vertical="center"/>
    </xf>
    <xf numFmtId="49" fontId="46" fillId="0" borderId="25" xfId="0" applyNumberFormat="1" applyFont="1" applyBorder="1" applyAlignment="1" applyProtection="1">
      <alignment horizontal="left" vertical="center" wrapText="1"/>
    </xf>
    <xf numFmtId="4" fontId="46" fillId="0" borderId="25" xfId="0" applyNumberFormat="1" applyFont="1" applyBorder="1" applyAlignment="1" applyProtection="1">
      <alignment horizontal="center" vertical="center" wrapText="1"/>
    </xf>
    <xf numFmtId="4" fontId="46" fillId="0" borderId="25" xfId="0" applyNumberFormat="1" applyFont="1" applyBorder="1" applyAlignment="1" applyProtection="1">
      <alignment horizontal="left" vertical="center" wrapText="1"/>
    </xf>
    <xf numFmtId="4" fontId="46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Alignment="1" applyProtection="1">
      <alignment vertical="center" wrapText="1"/>
    </xf>
    <xf numFmtId="49" fontId="46" fillId="0" borderId="0" xfId="0" applyNumberFormat="1" applyFont="1" applyAlignment="1" applyProtection="1">
      <alignment vertical="center"/>
    </xf>
    <xf numFmtId="49" fontId="46" fillId="0" borderId="0" xfId="0" applyNumberFormat="1" applyFont="1" applyBorder="1" applyAlignment="1" applyProtection="1">
      <alignment horizontal="left" vertical="center"/>
    </xf>
    <xf numFmtId="49" fontId="46" fillId="0" borderId="0" xfId="0" applyNumberFormat="1" applyFont="1" applyBorder="1" applyAlignment="1" applyProtection="1">
      <alignment horizontal="left" vertical="center" wrapText="1"/>
    </xf>
    <xf numFmtId="4" fontId="46" fillId="0" borderId="0" xfId="0" applyNumberFormat="1" applyFont="1" applyBorder="1" applyAlignment="1" applyProtection="1">
      <alignment horizontal="center" vertical="center" wrapText="1"/>
    </xf>
    <xf numFmtId="4" fontId="46" fillId="0" borderId="0" xfId="0" applyNumberFormat="1" applyFont="1" applyBorder="1" applyAlignment="1" applyProtection="1">
      <alignment horizontal="left" vertical="center" wrapText="1"/>
    </xf>
    <xf numFmtId="0" fontId="61" fillId="0" borderId="0" xfId="0" applyFont="1" applyFill="1" applyBorder="1" applyAlignment="1" applyProtection="1">
      <alignment horizontal="center" wrapText="1"/>
      <protection locked="0"/>
    </xf>
    <xf numFmtId="4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0" xfId="0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 applyProtection="1">
      <alignment horizontal="center" vertical="center"/>
    </xf>
    <xf numFmtId="0" fontId="6" fillId="40" borderId="10" xfId="0" applyFont="1" applyFill="1" applyBorder="1" applyAlignment="1" applyProtection="1">
      <alignment horizontal="left" vertical="center" wrapText="1"/>
    </xf>
    <xf numFmtId="0" fontId="5" fillId="40" borderId="10" xfId="0" applyFont="1" applyFill="1" applyBorder="1" applyAlignment="1">
      <alignment horizontal="center" vertical="center" wrapText="1"/>
    </xf>
    <xf numFmtId="1" fontId="5" fillId="40" borderId="10" xfId="0" applyNumberFormat="1" applyFont="1" applyFill="1" applyBorder="1" applyAlignment="1" applyProtection="1">
      <alignment horizontal="center" vertical="center"/>
    </xf>
    <xf numFmtId="236" fontId="102" fillId="0" borderId="10" xfId="0" applyNumberFormat="1" applyFont="1" applyFill="1" applyBorder="1" applyAlignment="1">
      <alignment horizontal="right" vertical="center" wrapText="1"/>
    </xf>
    <xf numFmtId="236" fontId="6" fillId="0" borderId="10" xfId="0" applyNumberFormat="1" applyFont="1" applyFill="1" applyBorder="1" applyAlignment="1">
      <alignment horizontal="right" vertical="center" wrapText="1"/>
    </xf>
    <xf numFmtId="0" fontId="6" fillId="40" borderId="10" xfId="0" applyFont="1" applyFill="1" applyBorder="1" applyAlignment="1" applyProtection="1">
      <alignment horizontal="left" vertical="center"/>
    </xf>
    <xf numFmtId="0" fontId="6" fillId="40" borderId="10" xfId="0" applyFont="1" applyFill="1" applyBorder="1" applyAlignment="1">
      <alignment horizontal="center" vertical="center"/>
    </xf>
    <xf numFmtId="4" fontId="5" fillId="37" borderId="27" xfId="0" applyNumberFormat="1" applyFont="1" applyFill="1" applyBorder="1" applyAlignment="1">
      <alignment horizontal="center" vertical="center" wrapText="1"/>
    </xf>
    <xf numFmtId="4" fontId="6" fillId="40" borderId="27" xfId="0" applyNumberFormat="1" applyFont="1" applyFill="1" applyBorder="1" applyAlignment="1">
      <alignment horizontal="center" vertical="center"/>
    </xf>
    <xf numFmtId="4" fontId="5" fillId="40" borderId="27" xfId="0" applyNumberFormat="1" applyFont="1" applyFill="1" applyBorder="1" applyAlignment="1">
      <alignment horizontal="center" vertical="center" wrapText="1"/>
    </xf>
    <xf numFmtId="4" fontId="5" fillId="40" borderId="27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236" fontId="5" fillId="37" borderId="10" xfId="0" applyNumberFormat="1" applyFont="1" applyFill="1" applyBorder="1" applyAlignment="1">
      <alignment horizontal="right" vertical="center" wrapText="1"/>
    </xf>
    <xf numFmtId="236" fontId="5" fillId="4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17" fillId="39" borderId="0" xfId="0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right" vertical="center"/>
    </xf>
    <xf numFmtId="49" fontId="116" fillId="0" borderId="0" xfId="329" applyNumberFormat="1" applyFont="1" applyFill="1" applyBorder="1" applyAlignment="1" applyProtection="1">
      <alignment horizontal="center" vertical="center"/>
    </xf>
    <xf numFmtId="49" fontId="62" fillId="0" borderId="0" xfId="329" applyNumberFormat="1" applyFont="1" applyFill="1" applyBorder="1" applyAlignment="1" applyProtection="1">
      <alignment horizontal="center" vertical="center"/>
    </xf>
    <xf numFmtId="4" fontId="61" fillId="39" borderId="23" xfId="0" applyNumberFormat="1" applyFont="1" applyFill="1" applyBorder="1" applyAlignment="1" applyProtection="1">
      <alignment horizontal="center" vertical="center"/>
    </xf>
    <xf numFmtId="4" fontId="61" fillId="39" borderId="0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88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2" xfId="2" xr:uid="{00000000-0005-0000-0000-000001000000}"/>
    <cellStyle name="_x000d__x000a_JournalTemplate=C:\COMFO\CTALK\JOURSTD.TPL_x000d__x000a_LbStateAddress=3 3 0 251 1 89 2 311_x000d__x000a_LbStateJou 3" xfId="3" xr:uid="{00000000-0005-0000-0000-000002000000}"/>
    <cellStyle name="_x000d__x000a_JournalTemplate=C:\COMFO\CTALK\JOURSTD.TPL_x000d__x000a_LbStateAddress=3 3 0 251 1 89 2 311_x000d__x000a_LbStateJou 4" xfId="4" xr:uid="{00000000-0005-0000-0000-000003000000}"/>
    <cellStyle name="%20 - Vurgu1" xfId="5" xr:uid="{00000000-0005-0000-0000-000004000000}"/>
    <cellStyle name="%20 - Vurgu2" xfId="6" xr:uid="{00000000-0005-0000-0000-000005000000}"/>
    <cellStyle name="%20 - Vurgu3" xfId="7" xr:uid="{00000000-0005-0000-0000-000006000000}"/>
    <cellStyle name="%20 - Vurgu4" xfId="8" xr:uid="{00000000-0005-0000-0000-000007000000}"/>
    <cellStyle name="%20 - Vurgu5" xfId="9" xr:uid="{00000000-0005-0000-0000-000008000000}"/>
    <cellStyle name="%20 - Vurgu6" xfId="10" xr:uid="{00000000-0005-0000-0000-000009000000}"/>
    <cellStyle name="%40 - Vurgu1" xfId="11" xr:uid="{00000000-0005-0000-0000-00000A000000}"/>
    <cellStyle name="%40 - Vurgu2" xfId="12" xr:uid="{00000000-0005-0000-0000-00000B000000}"/>
    <cellStyle name="%40 - Vurgu3" xfId="13" xr:uid="{00000000-0005-0000-0000-00000C000000}"/>
    <cellStyle name="%40 - Vurgu4" xfId="14" xr:uid="{00000000-0005-0000-0000-00000D000000}"/>
    <cellStyle name="%40 - Vurgu5" xfId="15" xr:uid="{00000000-0005-0000-0000-00000E000000}"/>
    <cellStyle name="%40 - Vurgu6" xfId="16" xr:uid="{00000000-0005-0000-0000-00000F000000}"/>
    <cellStyle name="%60 - Vurgu1" xfId="17" xr:uid="{00000000-0005-0000-0000-000010000000}"/>
    <cellStyle name="%60 - Vurgu2" xfId="18" xr:uid="{00000000-0005-0000-0000-000011000000}"/>
    <cellStyle name="%60 - Vurgu3" xfId="19" xr:uid="{00000000-0005-0000-0000-000012000000}"/>
    <cellStyle name="%60 - Vurgu4" xfId="20" xr:uid="{00000000-0005-0000-0000-000013000000}"/>
    <cellStyle name="%60 - Vurgu5" xfId="21" xr:uid="{00000000-0005-0000-0000-000014000000}"/>
    <cellStyle name="%60 - Vurgu6" xfId="22" xr:uid="{00000000-0005-0000-0000-000015000000}"/>
    <cellStyle name="?zlenen Köprü" xfId="23" xr:uid="{00000000-0005-0000-0000-000016000000}"/>
    <cellStyle name="]" xfId="24" xr:uid="{00000000-0005-0000-0000-000017000000}"/>
    <cellStyle name="=C:\WINDOWS\SYSTEM32\COMMAND.COM" xfId="25" xr:uid="{00000000-0005-0000-0000-000018000000}"/>
    <cellStyle name="•W_laroux" xfId="26" xr:uid="{00000000-0005-0000-0000-000019000000}"/>
    <cellStyle name="12pt Title" xfId="27" xr:uid="{00000000-0005-0000-0000-00001A000000}"/>
    <cellStyle name="14pt Title" xfId="28" xr:uid="{00000000-0005-0000-0000-00001B000000}"/>
    <cellStyle name="20% - Акцент1 2" xfId="29" xr:uid="{00000000-0005-0000-0000-00001C000000}"/>
    <cellStyle name="20% - Акцент2 2" xfId="30" xr:uid="{00000000-0005-0000-0000-00001D000000}"/>
    <cellStyle name="20% - Акцент3 2" xfId="31" xr:uid="{00000000-0005-0000-0000-00001E000000}"/>
    <cellStyle name="20% - Акцент4 2" xfId="32" xr:uid="{00000000-0005-0000-0000-00001F000000}"/>
    <cellStyle name="20% - Акцент5 2" xfId="33" xr:uid="{00000000-0005-0000-0000-000020000000}"/>
    <cellStyle name="20% - Акцент6 2" xfId="34" xr:uid="{00000000-0005-0000-0000-000021000000}"/>
    <cellStyle name="40% - Акцент1 2" xfId="35" xr:uid="{00000000-0005-0000-0000-000022000000}"/>
    <cellStyle name="40% - Акцент2 2" xfId="36" xr:uid="{00000000-0005-0000-0000-000023000000}"/>
    <cellStyle name="40% - Акцент3 2" xfId="37" xr:uid="{00000000-0005-0000-0000-000024000000}"/>
    <cellStyle name="40% - Акцент4 2" xfId="38" xr:uid="{00000000-0005-0000-0000-000025000000}"/>
    <cellStyle name="40% - Акцент5 2" xfId="39" xr:uid="{00000000-0005-0000-0000-000026000000}"/>
    <cellStyle name="40% - Акцент6 2" xfId="40" xr:uid="{00000000-0005-0000-0000-000027000000}"/>
    <cellStyle name="60% - Акцент1 2" xfId="41" xr:uid="{00000000-0005-0000-0000-000028000000}"/>
    <cellStyle name="60% - Акцент2 2" xfId="42" xr:uid="{00000000-0005-0000-0000-000029000000}"/>
    <cellStyle name="60% - Акцент3 2" xfId="43" xr:uid="{00000000-0005-0000-0000-00002A000000}"/>
    <cellStyle name="60% - Акцент4 2" xfId="44" xr:uid="{00000000-0005-0000-0000-00002B000000}"/>
    <cellStyle name="60% - Акцент5 2" xfId="45" xr:uid="{00000000-0005-0000-0000-00002C000000}"/>
    <cellStyle name="60% - Акцент6 2" xfId="46" xr:uid="{00000000-0005-0000-0000-00002D000000}"/>
    <cellStyle name="Açıklama Metni" xfId="47" xr:uid="{00000000-0005-0000-0000-00002E000000}"/>
    <cellStyle name="Ana Başlık" xfId="48" xr:uid="{00000000-0005-0000-0000-00002F000000}"/>
    <cellStyle name="area" xfId="49" xr:uid="{00000000-0005-0000-0000-000030000000}"/>
    <cellStyle name="args.style" xfId="50" xr:uid="{00000000-0005-0000-0000-000031000000}"/>
    <cellStyle name="Bağlı Hücre" xfId="51" xr:uid="{00000000-0005-0000-0000-000032000000}"/>
    <cellStyle name="Başlık 1" xfId="52" xr:uid="{00000000-0005-0000-0000-000033000000}"/>
    <cellStyle name="Başlık 2" xfId="53" xr:uid="{00000000-0005-0000-0000-000034000000}"/>
    <cellStyle name="Başlık 3" xfId="54" xr:uid="{00000000-0005-0000-0000-000035000000}"/>
    <cellStyle name="Başlık 4" xfId="55" xr:uid="{00000000-0005-0000-0000-000036000000}"/>
    <cellStyle name="Binlik Ayracı [0]_mechanical workmanship sinerji" xfId="56" xr:uid="{00000000-0005-0000-0000-000037000000}"/>
    <cellStyle name="Binlik Ayracı_mechanical workmanship sinerji" xfId="57" xr:uid="{00000000-0005-0000-0000-000038000000}"/>
    <cellStyle name="Calc Currency (0)" xfId="58" xr:uid="{00000000-0005-0000-0000-000039000000}"/>
    <cellStyle name="Calc Currency (2)" xfId="59" xr:uid="{00000000-0005-0000-0000-00003A000000}"/>
    <cellStyle name="Calc Percent (0)" xfId="60" xr:uid="{00000000-0005-0000-0000-00003B000000}"/>
    <cellStyle name="Calc Percent (1)" xfId="61" xr:uid="{00000000-0005-0000-0000-00003C000000}"/>
    <cellStyle name="Calc Percent (2)" xfId="62" xr:uid="{00000000-0005-0000-0000-00003D000000}"/>
    <cellStyle name="Calc Units (0)" xfId="63" xr:uid="{00000000-0005-0000-0000-00003E000000}"/>
    <cellStyle name="Calc Units (1)" xfId="64" xr:uid="{00000000-0005-0000-0000-00003F000000}"/>
    <cellStyle name="Calc Units (2)" xfId="65" xr:uid="{00000000-0005-0000-0000-000040000000}"/>
    <cellStyle name="Calculation 2" xfId="66" xr:uid="{00000000-0005-0000-0000-000041000000}"/>
    <cellStyle name="Cash (0dp)" xfId="67" xr:uid="{00000000-0005-0000-0000-000042000000}"/>
    <cellStyle name="Cash (0dp+NZ)" xfId="68" xr:uid="{00000000-0005-0000-0000-000043000000}"/>
    <cellStyle name="Cash (2dp)" xfId="69" xr:uid="{00000000-0005-0000-0000-000044000000}"/>
    <cellStyle name="Cash (2dp+NZ)" xfId="70" xr:uid="{00000000-0005-0000-0000-000045000000}"/>
    <cellStyle name="Çıkış" xfId="71" xr:uid="{00000000-0005-0000-0000-000046000000}"/>
    <cellStyle name="Column_Head" xfId="72" xr:uid="{00000000-0005-0000-0000-000047000000}"/>
    <cellStyle name="Comma  - Style1" xfId="73" xr:uid="{00000000-0005-0000-0000-000048000000}"/>
    <cellStyle name="Comma  - Style2" xfId="74" xr:uid="{00000000-0005-0000-0000-000049000000}"/>
    <cellStyle name="Comma  - Style3" xfId="75" xr:uid="{00000000-0005-0000-0000-00004A000000}"/>
    <cellStyle name="Comma  - Style4" xfId="76" xr:uid="{00000000-0005-0000-0000-00004B000000}"/>
    <cellStyle name="Comma  - Style5" xfId="77" xr:uid="{00000000-0005-0000-0000-00004C000000}"/>
    <cellStyle name="Comma  - Style6" xfId="78" xr:uid="{00000000-0005-0000-0000-00004D000000}"/>
    <cellStyle name="Comma  - Style7" xfId="79" xr:uid="{00000000-0005-0000-0000-00004E000000}"/>
    <cellStyle name="Comma  - Style8" xfId="80" xr:uid="{00000000-0005-0000-0000-00004F000000}"/>
    <cellStyle name="Comma (0dp)" xfId="81" xr:uid="{00000000-0005-0000-0000-000050000000}"/>
    <cellStyle name="Comma (0dp+NZ)" xfId="82" xr:uid="{00000000-0005-0000-0000-000051000000}"/>
    <cellStyle name="Comma (2dp)" xfId="83" xr:uid="{00000000-0005-0000-0000-000052000000}"/>
    <cellStyle name="Comma (2dp) Dashed" xfId="84" xr:uid="{00000000-0005-0000-0000-000053000000}"/>
    <cellStyle name="Comma (2dp) Nil" xfId="85" xr:uid="{00000000-0005-0000-0000-000054000000}"/>
    <cellStyle name="Comma (2dp)_Costplan C 8.1.02" xfId="86" xr:uid="{00000000-0005-0000-0000-000055000000}"/>
    <cellStyle name="Comma (2dp+NZ)" xfId="87" xr:uid="{00000000-0005-0000-0000-000056000000}"/>
    <cellStyle name="Comma (nz)" xfId="88" xr:uid="{00000000-0005-0000-0000-000057000000}"/>
    <cellStyle name="Comma [00]" xfId="89" xr:uid="{00000000-0005-0000-0000-000058000000}"/>
    <cellStyle name="Comma [k]" xfId="90" xr:uid="{00000000-0005-0000-0000-000059000000}"/>
    <cellStyle name="Comma 10" xfId="91" xr:uid="{00000000-0005-0000-0000-00005A000000}"/>
    <cellStyle name="Comma 11" xfId="92" xr:uid="{00000000-0005-0000-0000-00005B000000}"/>
    <cellStyle name="Comma 12" xfId="93" xr:uid="{00000000-0005-0000-0000-00005C000000}"/>
    <cellStyle name="Comma 13" xfId="94" xr:uid="{00000000-0005-0000-0000-00005D000000}"/>
    <cellStyle name="Comma 14" xfId="95" xr:uid="{00000000-0005-0000-0000-00005E000000}"/>
    <cellStyle name="Comma 15" xfId="96" xr:uid="{00000000-0005-0000-0000-00005F000000}"/>
    <cellStyle name="Comma 16" xfId="361" xr:uid="{00000000-0005-0000-0000-000060000000}"/>
    <cellStyle name="Comma 2" xfId="97" xr:uid="{00000000-0005-0000-0000-000061000000}"/>
    <cellStyle name="Comma 2 2" xfId="98" xr:uid="{00000000-0005-0000-0000-000062000000}"/>
    <cellStyle name="Comma 2 2 2" xfId="362" xr:uid="{00000000-0005-0000-0000-000063000000}"/>
    <cellStyle name="Comma 2 3" xfId="99" xr:uid="{00000000-0005-0000-0000-000064000000}"/>
    <cellStyle name="Comma 2 4" xfId="363" xr:uid="{00000000-0005-0000-0000-000065000000}"/>
    <cellStyle name="Comma 2 4 2" xfId="364" xr:uid="{00000000-0005-0000-0000-000066000000}"/>
    <cellStyle name="Comma 3" xfId="100" xr:uid="{00000000-0005-0000-0000-000067000000}"/>
    <cellStyle name="Comma 4" xfId="101" xr:uid="{00000000-0005-0000-0000-000068000000}"/>
    <cellStyle name="Comma 5" xfId="102" xr:uid="{00000000-0005-0000-0000-000069000000}"/>
    <cellStyle name="Comma 6" xfId="103" xr:uid="{00000000-0005-0000-0000-00006A000000}"/>
    <cellStyle name="Comma 7" xfId="104" xr:uid="{00000000-0005-0000-0000-00006B000000}"/>
    <cellStyle name="Comma 8" xfId="105" xr:uid="{00000000-0005-0000-0000-00006C000000}"/>
    <cellStyle name="Comma 9" xfId="106" xr:uid="{00000000-0005-0000-0000-00006D000000}"/>
    <cellStyle name="Comma 9 2" xfId="365" xr:uid="{00000000-0005-0000-0000-00006E000000}"/>
    <cellStyle name="Comma Dashed" xfId="107" xr:uid="{00000000-0005-0000-0000-00006F000000}"/>
    <cellStyle name="Comma Nil" xfId="108" xr:uid="{00000000-0005-0000-0000-000070000000}"/>
    <cellStyle name="Copied" xfId="109" xr:uid="{00000000-0005-0000-0000-000071000000}"/>
    <cellStyle name="COST1" xfId="110" xr:uid="{00000000-0005-0000-0000-000072000000}"/>
    <cellStyle name="Currency (2dp)" xfId="111" xr:uid="{00000000-0005-0000-0000-000073000000}"/>
    <cellStyle name="Currency (2dp) Dashed" xfId="112" xr:uid="{00000000-0005-0000-0000-000074000000}"/>
    <cellStyle name="Currency (2dp) Nil" xfId="113" xr:uid="{00000000-0005-0000-0000-000075000000}"/>
    <cellStyle name="Currency (2dp+nz)" xfId="114" xr:uid="{00000000-0005-0000-0000-000076000000}"/>
    <cellStyle name="Currency (nz)" xfId="115" xr:uid="{00000000-0005-0000-0000-000077000000}"/>
    <cellStyle name="Currency [00]" xfId="116" xr:uid="{00000000-0005-0000-0000-000078000000}"/>
    <cellStyle name="Currency [k]" xfId="117" xr:uid="{00000000-0005-0000-0000-000079000000}"/>
    <cellStyle name="Currency [m]" xfId="118" xr:uid="{00000000-0005-0000-0000-00007A000000}"/>
    <cellStyle name="Currency 2" xfId="119" xr:uid="{00000000-0005-0000-0000-00007B000000}"/>
    <cellStyle name="Currency Dashed" xfId="120" xr:uid="{00000000-0005-0000-0000-00007C000000}"/>
    <cellStyle name="Currency Nil" xfId="121" xr:uid="{00000000-0005-0000-0000-00007D000000}"/>
    <cellStyle name="Date" xfId="122" xr:uid="{00000000-0005-0000-0000-00007E000000}"/>
    <cellStyle name="Date Short" xfId="123" xr:uid="{00000000-0005-0000-0000-00007F000000}"/>
    <cellStyle name="Description" xfId="124" xr:uid="{00000000-0005-0000-0000-000080000000}"/>
    <cellStyle name="Description Indent 1" xfId="125" xr:uid="{00000000-0005-0000-0000-000081000000}"/>
    <cellStyle name="Description Indent 2" xfId="126" xr:uid="{00000000-0005-0000-0000-000082000000}"/>
    <cellStyle name="Enter Currency (0)" xfId="127" xr:uid="{00000000-0005-0000-0000-000083000000}"/>
    <cellStyle name="Enter Currency (2)" xfId="128" xr:uid="{00000000-0005-0000-0000-000084000000}"/>
    <cellStyle name="Enter Units (0)" xfId="129" xr:uid="{00000000-0005-0000-0000-000085000000}"/>
    <cellStyle name="Enter Units (1)" xfId="130" xr:uid="{00000000-0005-0000-0000-000086000000}"/>
    <cellStyle name="Enter Units (2)" xfId="131" xr:uid="{00000000-0005-0000-0000-000087000000}"/>
    <cellStyle name="Entered" xfId="132" xr:uid="{00000000-0005-0000-0000-000088000000}"/>
    <cellStyle name="En-tête 1" xfId="133" xr:uid="{00000000-0005-0000-0000-000089000000}"/>
    <cellStyle name="En-tête 2" xfId="134" xr:uid="{00000000-0005-0000-0000-00008A000000}"/>
    <cellStyle name="Excel Built-in Normal" xfId="135" xr:uid="{00000000-0005-0000-0000-00008B000000}"/>
    <cellStyle name="Financier0" xfId="136" xr:uid="{00000000-0005-0000-0000-00008C000000}"/>
    <cellStyle name="Fixed" xfId="137" xr:uid="{00000000-0005-0000-0000-00008D000000}"/>
    <cellStyle name="General" xfId="138" xr:uid="{00000000-0005-0000-0000-00008E000000}"/>
    <cellStyle name="Giriş" xfId="139" xr:uid="{00000000-0005-0000-0000-00008F000000}"/>
    <cellStyle name="Good 2" xfId="140" xr:uid="{00000000-0005-0000-0000-000090000000}"/>
    <cellStyle name="Grey" xfId="141" xr:uid="{00000000-0005-0000-0000-000091000000}"/>
    <cellStyle name="Header1" xfId="142" xr:uid="{00000000-0005-0000-0000-000092000000}"/>
    <cellStyle name="Header2" xfId="143" xr:uid="{00000000-0005-0000-0000-000093000000}"/>
    <cellStyle name="Heading" xfId="144" xr:uid="{00000000-0005-0000-0000-000094000000}"/>
    <cellStyle name="Heading (12pt)" xfId="145" xr:uid="{00000000-0005-0000-0000-000095000000}"/>
    <cellStyle name="Heading (14pt)" xfId="146" xr:uid="{00000000-0005-0000-0000-000096000000}"/>
    <cellStyle name="Heading1" xfId="147" xr:uid="{00000000-0005-0000-0000-000097000000}"/>
    <cellStyle name="Heading2" xfId="148" xr:uid="{00000000-0005-0000-0000-000098000000}"/>
    <cellStyle name="headingf" xfId="149" xr:uid="{00000000-0005-0000-0000-000099000000}"/>
    <cellStyle name="HEADINGS" xfId="150" xr:uid="{00000000-0005-0000-0000-00009A000000}"/>
    <cellStyle name="HEADINGSTOP" xfId="151" xr:uid="{00000000-0005-0000-0000-00009B000000}"/>
    <cellStyle name="headingt" xfId="152" xr:uid="{00000000-0005-0000-0000-00009C000000}"/>
    <cellStyle name="Hesaplama" xfId="153" xr:uid="{00000000-0005-0000-0000-00009D000000}"/>
    <cellStyle name="hidden" xfId="154" xr:uid="{00000000-0005-0000-0000-00009E000000}"/>
    <cellStyle name="Hyperlink 2" xfId="155" xr:uid="{00000000-0005-0000-0000-00009F000000}"/>
    <cellStyle name="Hyperlink 3" xfId="156" xr:uid="{00000000-0005-0000-0000-0000A0000000}"/>
    <cellStyle name="Hyperlink 4" xfId="157" xr:uid="{00000000-0005-0000-0000-0000A1000000}"/>
    <cellStyle name="Input [yellow]" xfId="158" xr:uid="{00000000-0005-0000-0000-0000A2000000}"/>
    <cellStyle name="Input Cells" xfId="159" xr:uid="{00000000-0005-0000-0000-0000A3000000}"/>
    <cellStyle name="İşaretli Hücre" xfId="160" xr:uid="{00000000-0005-0000-0000-0000A4000000}"/>
    <cellStyle name="İyi" xfId="161" xr:uid="{00000000-0005-0000-0000-0000A5000000}"/>
    <cellStyle name="İzlenen Köprü" xfId="162" xr:uid="{00000000-0005-0000-0000-0000A6000000}"/>
    <cellStyle name="K (0dp)" xfId="163" xr:uid="{00000000-0005-0000-0000-0000A7000000}"/>
    <cellStyle name="K (2dp)" xfId="164" xr:uid="{00000000-0005-0000-0000-0000A8000000}"/>
    <cellStyle name="Komma 2" xfId="165" xr:uid="{00000000-0005-0000-0000-0000A9000000}"/>
    <cellStyle name="Komma 3" xfId="166" xr:uid="{00000000-0005-0000-0000-0000AA000000}"/>
    <cellStyle name="kopje" xfId="167" xr:uid="{00000000-0005-0000-0000-0000AB000000}"/>
    <cellStyle name="Köprü" xfId="168" xr:uid="{00000000-0005-0000-0000-0000AC000000}"/>
    <cellStyle name="Kötü" xfId="169" xr:uid="{00000000-0005-0000-0000-0000AD000000}"/>
    <cellStyle name="Link Currency (0)" xfId="170" xr:uid="{00000000-0005-0000-0000-0000AE000000}"/>
    <cellStyle name="Link Currency (2)" xfId="171" xr:uid="{00000000-0005-0000-0000-0000AF000000}"/>
    <cellStyle name="Link Units (0)" xfId="172" xr:uid="{00000000-0005-0000-0000-0000B0000000}"/>
    <cellStyle name="Link Units (1)" xfId="173" xr:uid="{00000000-0005-0000-0000-0000B1000000}"/>
    <cellStyle name="Link Units (2)" xfId="174" xr:uid="{00000000-0005-0000-0000-0000B2000000}"/>
    <cellStyle name="Linked Cells" xfId="175" xr:uid="{00000000-0005-0000-0000-0000B3000000}"/>
    <cellStyle name="M (0dp)" xfId="176" xr:uid="{00000000-0005-0000-0000-0000B4000000}"/>
    <cellStyle name="M (2dp)" xfId="177" xr:uid="{00000000-0005-0000-0000-0000B5000000}"/>
    <cellStyle name="Millares [0]_detalle" xfId="178" xr:uid="{00000000-0005-0000-0000-0000B6000000}"/>
    <cellStyle name="Millares_detalle" xfId="179" xr:uid="{00000000-0005-0000-0000-0000B7000000}"/>
    <cellStyle name="Milliers [0]_!!!GO" xfId="180" xr:uid="{00000000-0005-0000-0000-0000B8000000}"/>
    <cellStyle name="Milliers_!!!GO" xfId="181" xr:uid="{00000000-0005-0000-0000-0000B9000000}"/>
    <cellStyle name="Millions£" xfId="182" xr:uid="{00000000-0005-0000-0000-0000BA000000}"/>
    <cellStyle name="Millions£ (2dp)" xfId="183" xr:uid="{00000000-0005-0000-0000-0000BB000000}"/>
    <cellStyle name="MONACO" xfId="184" xr:uid="{00000000-0005-0000-0000-0000BC000000}"/>
    <cellStyle name="Moneda [0]_detalle" xfId="185" xr:uid="{00000000-0005-0000-0000-0000BD000000}"/>
    <cellStyle name="Moneda_detalle" xfId="186" xr:uid="{00000000-0005-0000-0000-0000BE000000}"/>
    <cellStyle name="Monétaire [0]_!!!GO" xfId="187" xr:uid="{00000000-0005-0000-0000-0000BF000000}"/>
    <cellStyle name="Monétaire_!!!GO" xfId="188" xr:uid="{00000000-0005-0000-0000-0000C0000000}"/>
    <cellStyle name="Monétaire0" xfId="189" xr:uid="{00000000-0005-0000-0000-0000C1000000}"/>
    <cellStyle name="Neutral 2" xfId="190" xr:uid="{00000000-0005-0000-0000-0000C2000000}"/>
    <cellStyle name="Normaali_PIIRLUET" xfId="191" xr:uid="{00000000-0005-0000-0000-0000C3000000}"/>
    <cellStyle name="Normal - Style1" xfId="192" xr:uid="{00000000-0005-0000-0000-0000C4000000}"/>
    <cellStyle name="Normal (0dp)" xfId="193" xr:uid="{00000000-0005-0000-0000-0000C5000000}"/>
    <cellStyle name="Normal (0dp+NZ)" xfId="194" xr:uid="{00000000-0005-0000-0000-0000C6000000}"/>
    <cellStyle name="Normal (2dp)" xfId="195" xr:uid="{00000000-0005-0000-0000-0000C7000000}"/>
    <cellStyle name="Normal (2dp+NZ)" xfId="196" xr:uid="{00000000-0005-0000-0000-0000C8000000}"/>
    <cellStyle name="Normal 1" xfId="197" xr:uid="{00000000-0005-0000-0000-0000C9000000}"/>
    <cellStyle name="Normal 10" xfId="198" xr:uid="{00000000-0005-0000-0000-0000CA000000}"/>
    <cellStyle name="Normal 11" xfId="199" xr:uid="{00000000-0005-0000-0000-0000CB000000}"/>
    <cellStyle name="Normal 12" xfId="200" xr:uid="{00000000-0005-0000-0000-0000CC000000}"/>
    <cellStyle name="Normal 12 2" xfId="366" xr:uid="{00000000-0005-0000-0000-0000CD000000}"/>
    <cellStyle name="Normal 13" xfId="201" xr:uid="{00000000-0005-0000-0000-0000CE000000}"/>
    <cellStyle name="Normal 13 2" xfId="367" xr:uid="{00000000-0005-0000-0000-0000CF000000}"/>
    <cellStyle name="Normal 14" xfId="202" xr:uid="{00000000-0005-0000-0000-0000D0000000}"/>
    <cellStyle name="Normal 14 2" xfId="368" xr:uid="{00000000-0005-0000-0000-0000D1000000}"/>
    <cellStyle name="Normal 15" xfId="203" xr:uid="{00000000-0005-0000-0000-0000D2000000}"/>
    <cellStyle name="Normal 16" xfId="204" xr:uid="{00000000-0005-0000-0000-0000D3000000}"/>
    <cellStyle name="Normal 17" xfId="205" xr:uid="{00000000-0005-0000-0000-0000D4000000}"/>
    <cellStyle name="Normal 18" xfId="206" xr:uid="{00000000-0005-0000-0000-0000D5000000}"/>
    <cellStyle name="Normal 18 2" xfId="207" xr:uid="{00000000-0005-0000-0000-0000D6000000}"/>
    <cellStyle name="Normal 19" xfId="208" xr:uid="{00000000-0005-0000-0000-0000D7000000}"/>
    <cellStyle name="Normal 2" xfId="209" xr:uid="{00000000-0005-0000-0000-0000D8000000}"/>
    <cellStyle name="Normal 2 2" xfId="210" xr:uid="{00000000-0005-0000-0000-0000D9000000}"/>
    <cellStyle name="Normal 2 2 2" xfId="211" xr:uid="{00000000-0005-0000-0000-0000DA000000}"/>
    <cellStyle name="Normal 2 2 3" xfId="212" xr:uid="{00000000-0005-0000-0000-0000DB000000}"/>
    <cellStyle name="Normal 2 2 4" xfId="369" xr:uid="{00000000-0005-0000-0000-0000DC000000}"/>
    <cellStyle name="Normal 2 3" xfId="213" xr:uid="{00000000-0005-0000-0000-0000DD000000}"/>
    <cellStyle name="Normal 2 4" xfId="214" xr:uid="{00000000-0005-0000-0000-0000DE000000}"/>
    <cellStyle name="Normal 2 5" xfId="215" xr:uid="{00000000-0005-0000-0000-0000DF000000}"/>
    <cellStyle name="Normal 20" xfId="216" xr:uid="{00000000-0005-0000-0000-0000E0000000}"/>
    <cellStyle name="Normal 21" xfId="217" xr:uid="{00000000-0005-0000-0000-0000E1000000}"/>
    <cellStyle name="Normal 22" xfId="218" xr:uid="{00000000-0005-0000-0000-0000E2000000}"/>
    <cellStyle name="Normal 23" xfId="219" xr:uid="{00000000-0005-0000-0000-0000E3000000}"/>
    <cellStyle name="Normal 24" xfId="360" xr:uid="{00000000-0005-0000-0000-0000E4000000}"/>
    <cellStyle name="Normal 24 2" xfId="370" xr:uid="{00000000-0005-0000-0000-0000E5000000}"/>
    <cellStyle name="Normal 25 2" xfId="220" xr:uid="{00000000-0005-0000-0000-0000E6000000}"/>
    <cellStyle name="Normal 3" xfId="221" xr:uid="{00000000-0005-0000-0000-0000E7000000}"/>
    <cellStyle name="Normal 3 2" xfId="222" xr:uid="{00000000-0005-0000-0000-0000E8000000}"/>
    <cellStyle name="Normal 3 2 2" xfId="223" xr:uid="{00000000-0005-0000-0000-0000E9000000}"/>
    <cellStyle name="Normal 3 3" xfId="224" xr:uid="{00000000-0005-0000-0000-0000EA000000}"/>
    <cellStyle name="Normal 3 4" xfId="225" xr:uid="{00000000-0005-0000-0000-0000EB000000}"/>
    <cellStyle name="Normal 4" xfId="226" xr:uid="{00000000-0005-0000-0000-0000EC000000}"/>
    <cellStyle name="Normal 4 2" xfId="227" xr:uid="{00000000-0005-0000-0000-0000ED000000}"/>
    <cellStyle name="Normal 4 3" xfId="228" xr:uid="{00000000-0005-0000-0000-0000EE000000}"/>
    <cellStyle name="Normal 4 3 2" xfId="371" xr:uid="{00000000-0005-0000-0000-0000EF000000}"/>
    <cellStyle name="Normal 4 4" xfId="372" xr:uid="{00000000-0005-0000-0000-0000F0000000}"/>
    <cellStyle name="Normal 5" xfId="229" xr:uid="{00000000-0005-0000-0000-0000F1000000}"/>
    <cellStyle name="Normal 5 2" xfId="230" xr:uid="{00000000-0005-0000-0000-0000F2000000}"/>
    <cellStyle name="Normal 5 2 2" xfId="373" xr:uid="{00000000-0005-0000-0000-0000F3000000}"/>
    <cellStyle name="Normal 6" xfId="231" xr:uid="{00000000-0005-0000-0000-0000F4000000}"/>
    <cellStyle name="Normal 6 2" xfId="232" xr:uid="{00000000-0005-0000-0000-0000F5000000}"/>
    <cellStyle name="Normal 6 2 2" xfId="374" xr:uid="{00000000-0005-0000-0000-0000F6000000}"/>
    <cellStyle name="Normal 6 3" xfId="375" xr:uid="{00000000-0005-0000-0000-0000F7000000}"/>
    <cellStyle name="Normal 7" xfId="233" xr:uid="{00000000-0005-0000-0000-0000F8000000}"/>
    <cellStyle name="Normal 8" xfId="234" xr:uid="{00000000-0005-0000-0000-0000F9000000}"/>
    <cellStyle name="Normal 8 16" xfId="376" xr:uid="{00000000-0005-0000-0000-0000FA000000}"/>
    <cellStyle name="Normal 8 16 2" xfId="377" xr:uid="{00000000-0005-0000-0000-0000FB000000}"/>
    <cellStyle name="Normal 8 16 2 2" xfId="378" xr:uid="{00000000-0005-0000-0000-0000FC000000}"/>
    <cellStyle name="Normal 8 16 3" xfId="379" xr:uid="{00000000-0005-0000-0000-0000FD000000}"/>
    <cellStyle name="Normal 8 2" xfId="380" xr:uid="{00000000-0005-0000-0000-0000FE000000}"/>
    <cellStyle name="Normal 8 2 2" xfId="381" xr:uid="{00000000-0005-0000-0000-0000FF000000}"/>
    <cellStyle name="Normal 8 3" xfId="382" xr:uid="{00000000-0005-0000-0000-000000010000}"/>
    <cellStyle name="Normal 8 3 2" xfId="383" xr:uid="{00000000-0005-0000-0000-000001010000}"/>
    <cellStyle name="Normal 8 4" xfId="384" xr:uid="{00000000-0005-0000-0000-000002010000}"/>
    <cellStyle name="Normal 9" xfId="235" xr:uid="{00000000-0005-0000-0000-000003010000}"/>
    <cellStyle name="Not" xfId="236" xr:uid="{00000000-0005-0000-0000-000004010000}"/>
    <cellStyle name="Nötr" xfId="237" xr:uid="{00000000-0005-0000-0000-000005010000}"/>
    <cellStyle name="Œ…‹æØ‚è [0.00]_laroux" xfId="238" xr:uid="{00000000-0005-0000-0000-000006010000}"/>
    <cellStyle name="Œ…‹æØ‚è_laroux" xfId="239" xr:uid="{00000000-0005-0000-0000-000007010000}"/>
    <cellStyle name="PÄÄSUMMA" xfId="240" xr:uid="{00000000-0005-0000-0000-000008010000}"/>
    <cellStyle name="ParaBirimi [0]_MERCK SHARP KEŞİF" xfId="241" xr:uid="{00000000-0005-0000-0000-000009010000}"/>
    <cellStyle name="ParaBirimi_MERCK SHARP KEŞİF" xfId="242" xr:uid="{00000000-0005-0000-0000-00000A010000}"/>
    <cellStyle name="per.style" xfId="243" xr:uid="{00000000-0005-0000-0000-00000B010000}"/>
    <cellStyle name="Percent (2dp)" xfId="244" xr:uid="{00000000-0005-0000-0000-00000C010000}"/>
    <cellStyle name="Percent [0]" xfId="245" xr:uid="{00000000-0005-0000-0000-00000D010000}"/>
    <cellStyle name="Percent [00]" xfId="246" xr:uid="{00000000-0005-0000-0000-00000E010000}"/>
    <cellStyle name="Percent [2]" xfId="247" xr:uid="{00000000-0005-0000-0000-00000F010000}"/>
    <cellStyle name="Percent 2" xfId="248" xr:uid="{00000000-0005-0000-0000-000010010000}"/>
    <cellStyle name="Percent 3" xfId="385" xr:uid="{00000000-0005-0000-0000-000011010000}"/>
    <cellStyle name="PrePop Currency (0)" xfId="249" xr:uid="{00000000-0005-0000-0000-000012010000}"/>
    <cellStyle name="PrePop Currency (2)" xfId="250" xr:uid="{00000000-0005-0000-0000-000013010000}"/>
    <cellStyle name="PrePop Units (0)" xfId="251" xr:uid="{00000000-0005-0000-0000-000014010000}"/>
    <cellStyle name="PrePop Units (1)" xfId="252" xr:uid="{00000000-0005-0000-0000-000015010000}"/>
    <cellStyle name="PrePop Units (2)" xfId="253" xr:uid="{00000000-0005-0000-0000-000016010000}"/>
    <cellStyle name="pricing" xfId="254" xr:uid="{00000000-0005-0000-0000-000017010000}"/>
    <cellStyle name="prijzen" xfId="255" xr:uid="{00000000-0005-0000-0000-000018010000}"/>
    <cellStyle name="Prozent 2" xfId="256" xr:uid="{00000000-0005-0000-0000-000019010000}"/>
    <cellStyle name="Prozent 3" xfId="257" xr:uid="{00000000-0005-0000-0000-00001A010000}"/>
    <cellStyle name="Prozent 4" xfId="258" xr:uid="{00000000-0005-0000-0000-00001B010000}"/>
    <cellStyle name="PSChar" xfId="259" xr:uid="{00000000-0005-0000-0000-00001C010000}"/>
    <cellStyle name="Quantité" xfId="260" xr:uid="{00000000-0005-0000-0000-00001D010000}"/>
    <cellStyle name="regstoresfromspecstores" xfId="261" xr:uid="{00000000-0005-0000-0000-00001E010000}"/>
    <cellStyle name="RevList" xfId="262" xr:uid="{00000000-0005-0000-0000-00001F010000}"/>
    <cellStyle name="S/Titre" xfId="263" xr:uid="{00000000-0005-0000-0000-000020010000}"/>
    <cellStyle name="SALLITTU" xfId="264" xr:uid="{00000000-0005-0000-0000-000021010000}"/>
    <cellStyle name="Section" xfId="265" xr:uid="{00000000-0005-0000-0000-000022010000}"/>
    <cellStyle name="Section Head" xfId="266" xr:uid="{00000000-0005-0000-0000-000023010000}"/>
    <cellStyle name="Section Title" xfId="267" xr:uid="{00000000-0005-0000-0000-000024010000}"/>
    <cellStyle name="SHADEDSTORES" xfId="268" xr:uid="{00000000-0005-0000-0000-000025010000}"/>
    <cellStyle name="sheet title" xfId="269" xr:uid="{00000000-0005-0000-0000-000026010000}"/>
    <cellStyle name="specstores" xfId="270" xr:uid="{00000000-0005-0000-0000-000027010000}"/>
    <cellStyle name="Standaard_Prijslijst Verkoop Industrie Nederland 12-11-2002" xfId="271" xr:uid="{00000000-0005-0000-0000-000028010000}"/>
    <cellStyle name="Standard 2" xfId="272" xr:uid="{00000000-0005-0000-0000-000029010000}"/>
    <cellStyle name="Standard 3" xfId="273" xr:uid="{00000000-0005-0000-0000-00002A010000}"/>
    <cellStyle name="Standard 4" xfId="274" xr:uid="{00000000-0005-0000-0000-00002B010000}"/>
    <cellStyle name="Standard 5" xfId="275" xr:uid="{00000000-0005-0000-0000-00002C010000}"/>
    <cellStyle name="Standard 6" xfId="276" xr:uid="{00000000-0005-0000-0000-00002D010000}"/>
    <cellStyle name="Standard 7" xfId="277" xr:uid="{00000000-0005-0000-0000-00002E010000}"/>
    <cellStyle name="Standard_ 4     " xfId="278" xr:uid="{00000000-0005-0000-0000-00002F010000}"/>
    <cellStyle name="Style 1" xfId="279" xr:uid="{00000000-0005-0000-0000-000030010000}"/>
    <cellStyle name="Style 1 2" xfId="280" xr:uid="{00000000-0005-0000-0000-000031010000}"/>
    <cellStyle name="Style 100" xfId="281" xr:uid="{00000000-0005-0000-0000-000032010000}"/>
    <cellStyle name="Style 40" xfId="282" xr:uid="{00000000-0005-0000-0000-000033010000}"/>
    <cellStyle name="Sub Section Title" xfId="283" xr:uid="{00000000-0005-0000-0000-000034010000}"/>
    <cellStyle name="Subtotal" xfId="284" xr:uid="{00000000-0005-0000-0000-000035010000}"/>
    <cellStyle name="SUMMARY" xfId="285" xr:uid="{00000000-0005-0000-0000-000036010000}"/>
    <cellStyle name="tekst centr. kader" xfId="286" xr:uid="{00000000-0005-0000-0000-000037010000}"/>
    <cellStyle name="Text Indent A" xfId="287" xr:uid="{00000000-0005-0000-0000-000038010000}"/>
    <cellStyle name="Text Indent B" xfId="288" xr:uid="{00000000-0005-0000-0000-000039010000}"/>
    <cellStyle name="Text Indent C" xfId="289" xr:uid="{00000000-0005-0000-0000-00003A010000}"/>
    <cellStyle name="Thousands£" xfId="290" xr:uid="{00000000-0005-0000-0000-00003B010000}"/>
    <cellStyle name="Thousands£ (2dp)" xfId="291" xr:uid="{00000000-0005-0000-0000-00003C010000}"/>
    <cellStyle name="Toplam" xfId="292" xr:uid="{00000000-0005-0000-0000-00003D010000}"/>
    <cellStyle name="unitrate" xfId="293" xr:uid="{00000000-0005-0000-0000-00003E010000}"/>
    <cellStyle name="Update" xfId="294" xr:uid="{00000000-0005-0000-0000-00003F010000}"/>
    <cellStyle name="Uyarı Metni" xfId="295" xr:uid="{00000000-0005-0000-0000-000040010000}"/>
    <cellStyle name="Virgül [0]_BINV" xfId="296" xr:uid="{00000000-0005-0000-0000-000041010000}"/>
    <cellStyle name="Virgül_BINV" xfId="297" xr:uid="{00000000-0005-0000-0000-000042010000}"/>
    <cellStyle name="Virgule fixe" xfId="298" xr:uid="{00000000-0005-0000-0000-000043010000}"/>
    <cellStyle name="Vurgu1" xfId="299" xr:uid="{00000000-0005-0000-0000-000044010000}"/>
    <cellStyle name="Vurgu2" xfId="300" xr:uid="{00000000-0005-0000-0000-000045010000}"/>
    <cellStyle name="Vurgu3" xfId="301" xr:uid="{00000000-0005-0000-0000-000046010000}"/>
    <cellStyle name="Vurgu4" xfId="302" xr:uid="{00000000-0005-0000-0000-000047010000}"/>
    <cellStyle name="Vurgu5" xfId="303" xr:uid="{00000000-0005-0000-0000-000048010000}"/>
    <cellStyle name="Vurgu6" xfId="304" xr:uid="{00000000-0005-0000-0000-000049010000}"/>
    <cellStyle name="Währung 2" xfId="305" xr:uid="{00000000-0005-0000-0000-00004A010000}"/>
    <cellStyle name="Währung 3" xfId="306" xr:uid="{00000000-0005-0000-0000-00004B010000}"/>
    <cellStyle name="Акцент1 2" xfId="307" xr:uid="{00000000-0005-0000-0000-00004C010000}"/>
    <cellStyle name="Акцент2 2" xfId="308" xr:uid="{00000000-0005-0000-0000-00004D010000}"/>
    <cellStyle name="Акцент3 2" xfId="309" xr:uid="{00000000-0005-0000-0000-00004E010000}"/>
    <cellStyle name="Акцент4 2" xfId="310" xr:uid="{00000000-0005-0000-0000-00004F010000}"/>
    <cellStyle name="Акцент5 2" xfId="311" xr:uid="{00000000-0005-0000-0000-000050010000}"/>
    <cellStyle name="Акцент6 2" xfId="312" xr:uid="{00000000-0005-0000-0000-000051010000}"/>
    <cellStyle name="Ввод  2" xfId="313" xr:uid="{00000000-0005-0000-0000-000052010000}"/>
    <cellStyle name="Вывод 2" xfId="314" xr:uid="{00000000-0005-0000-0000-000053010000}"/>
    <cellStyle name="Вычисление 2" xfId="315" xr:uid="{00000000-0005-0000-0000-000054010000}"/>
    <cellStyle name="Гиперссылка 2" xfId="316" xr:uid="{00000000-0005-0000-0000-000055010000}"/>
    <cellStyle name="Денежный 2" xfId="317" xr:uid="{00000000-0005-0000-0000-000056010000}"/>
    <cellStyle name="Денежный 2 2" xfId="318" xr:uid="{00000000-0005-0000-0000-000057010000}"/>
    <cellStyle name="Денежный 2 3" xfId="358" xr:uid="{00000000-0005-0000-0000-000058010000}"/>
    <cellStyle name="Денежный 3" xfId="319" xr:uid="{00000000-0005-0000-0000-000059010000}"/>
    <cellStyle name="Заголовок 1 2" xfId="320" xr:uid="{00000000-0005-0000-0000-00005A010000}"/>
    <cellStyle name="Заголовок 2 2" xfId="321" xr:uid="{00000000-0005-0000-0000-00005B010000}"/>
    <cellStyle name="Заголовок 3 2" xfId="322" xr:uid="{00000000-0005-0000-0000-00005C010000}"/>
    <cellStyle name="Заголовок 4 2" xfId="323" xr:uid="{00000000-0005-0000-0000-00005D010000}"/>
    <cellStyle name="Итог 2" xfId="324" xr:uid="{00000000-0005-0000-0000-00005E010000}"/>
    <cellStyle name="Контрольная ячейка 2" xfId="325" xr:uid="{00000000-0005-0000-0000-00005F010000}"/>
    <cellStyle name="Название 2" xfId="326" xr:uid="{00000000-0005-0000-0000-000060010000}"/>
    <cellStyle name="Нейтральный 2" xfId="327" xr:uid="{00000000-0005-0000-0000-000061010000}"/>
    <cellStyle name="Обычный" xfId="0" builtinId="0"/>
    <cellStyle name="Обычный 2" xfId="328" xr:uid="{00000000-0005-0000-0000-000063010000}"/>
    <cellStyle name="Обычный 2 2" xfId="329" xr:uid="{00000000-0005-0000-0000-000064010000}"/>
    <cellStyle name="Обычный 2 3" xfId="357" xr:uid="{00000000-0005-0000-0000-000065010000}"/>
    <cellStyle name="Обычный 3" xfId="330" xr:uid="{00000000-0005-0000-0000-000066010000}"/>
    <cellStyle name="Обычный 3 2" xfId="331" xr:uid="{00000000-0005-0000-0000-000067010000}"/>
    <cellStyle name="Обычный 4" xfId="332" xr:uid="{00000000-0005-0000-0000-000068010000}"/>
    <cellStyle name="Обычный 5" xfId="333" xr:uid="{00000000-0005-0000-0000-000069010000}"/>
    <cellStyle name="Обычный 6" xfId="334" xr:uid="{00000000-0005-0000-0000-00006A010000}"/>
    <cellStyle name="Обычный 7" xfId="335" xr:uid="{00000000-0005-0000-0000-00006B010000}"/>
    <cellStyle name="Плохой 2" xfId="336" xr:uid="{00000000-0005-0000-0000-00006C010000}"/>
    <cellStyle name="Пояснение 2" xfId="337" xr:uid="{00000000-0005-0000-0000-00006D010000}"/>
    <cellStyle name="Примечание 2" xfId="338" xr:uid="{00000000-0005-0000-0000-00006E010000}"/>
    <cellStyle name="Процентный 2" xfId="339" xr:uid="{00000000-0005-0000-0000-00006F010000}"/>
    <cellStyle name="Процентный 3" xfId="340" xr:uid="{00000000-0005-0000-0000-000070010000}"/>
    <cellStyle name="Связанная ячейка 2" xfId="341" xr:uid="{00000000-0005-0000-0000-000071010000}"/>
    <cellStyle name="Стиль 1" xfId="342" xr:uid="{00000000-0005-0000-0000-000072010000}"/>
    <cellStyle name="Стиль 1 2" xfId="343" xr:uid="{00000000-0005-0000-0000-000073010000}"/>
    <cellStyle name="Стиль 1 2 2" xfId="359" xr:uid="{00000000-0005-0000-0000-000074010000}"/>
    <cellStyle name="Текст предупреждения 2" xfId="344" xr:uid="{00000000-0005-0000-0000-000075010000}"/>
    <cellStyle name="Тысячи [0]_16910020  (3)" xfId="345" xr:uid="{00000000-0005-0000-0000-000076010000}"/>
    <cellStyle name="Тысячи_16910020  (3)" xfId="346" xr:uid="{00000000-0005-0000-0000-000077010000}"/>
    <cellStyle name="Финансовый 2" xfId="347" xr:uid="{00000000-0005-0000-0000-000078010000}"/>
    <cellStyle name="Финансовый 3" xfId="348" xr:uid="{00000000-0005-0000-0000-000079010000}"/>
    <cellStyle name="Финансовый 4" xfId="349" xr:uid="{00000000-0005-0000-0000-00007A010000}"/>
    <cellStyle name="Финансовый 5" xfId="350" xr:uid="{00000000-0005-0000-0000-00007B010000}"/>
    <cellStyle name="Финансовый 6" xfId="351" xr:uid="{00000000-0005-0000-0000-00007C010000}"/>
    <cellStyle name="Финансовый 7" xfId="352" xr:uid="{00000000-0005-0000-0000-00007D010000}"/>
    <cellStyle name="Финансовый 8" xfId="386" xr:uid="{00000000-0005-0000-0000-00007E010000}"/>
    <cellStyle name="Финансовый 9" xfId="387" xr:uid="{00000000-0005-0000-0000-00007F010000}"/>
    <cellStyle name="Хороший 2" xfId="353" xr:uid="{00000000-0005-0000-0000-000080010000}"/>
    <cellStyle name="桁区切り_COST (3)" xfId="354" xr:uid="{00000000-0005-0000-0000-000081010000}"/>
    <cellStyle name="標?_PIPE_RACK" xfId="355" xr:uid="{00000000-0005-0000-0000-000082010000}"/>
    <cellStyle name="標準_A" xfId="356" xr:uid="{00000000-0005-0000-0000-00008301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ONOVA_AB/AppData/Local/Microsoft/Windows/Temporary%20Internet%20Files/Content.Outlook/UN910L8W/&#1054;&#1090;&#1076;&#1077;&#1083;&#1082;&#1072;%20&#1090;&#1077;&#1093;&#1087;&#1086;&#1084;&#1077;&#1097;&#1077;&#1085;&#1080;&#1081;%20&#1055;&#1088;&#1077;&#1095;&#1080;&#1089;&#1090;&#1077;&#1085;&#1082;&#1072;%20&#1057;&#1090;&#1088;&#1086;&#1081;&#1057;&#1080;&#109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8;&#1072;%20-&#1086;&#1090;&#1076;&#1077;&#1083;&#1082;&#1072;%20&#1090;&#1077;&#1093;%20&#1087;&#1086;&#1084;%20&#1089;&#1090;&#1080;&#1083;&#1086;&#1073;%2031.10.16\Users\Home\Desktop\&#1053;&#1086;&#1074;&#1072;&#1103;%20&#1087;&#1072;&#1087;&#1082;&#1072;\&#1055;&#1088;&#1086;&#1075;&#1088;&#1077;&#1089;&#1089;&#1089;&#1090;&#1088;&#1086;&#1081;\&#1055;&#1088;&#1077;&#1095;&#1080;&#1089;&#1090;&#1080;&#1085;&#1082;&#1072;\&#1055;&#1088;&#1077;&#1076;&#1083;&#1086;&#1078;&#1077;&#1085;&#1080;&#1103;\&#1056;&#1072;&#1089;&#1095;&#1077;&#1090;%20&#1088;&#1072;&#1089;&#1094;&#1077;&#1085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помещения"/>
      <sheetName val="расчет"/>
      <sheetName val="расчет 21.08.13"/>
      <sheetName val="расчет 22.08.13"/>
    </sheetNames>
    <sheetDataSet>
      <sheetData sheetId="0"/>
      <sheetData sheetId="1"/>
      <sheetData sheetId="2">
        <row r="3">
          <cell r="J3" t="e">
            <v>#REF!</v>
          </cell>
          <cell r="S3" t="e">
            <v>#REF!</v>
          </cell>
          <cell r="AB3" t="e">
            <v>#REF!</v>
          </cell>
          <cell r="AK3" t="e">
            <v>#REF!</v>
          </cell>
          <cell r="AT3" t="e">
            <v>#REF!</v>
          </cell>
          <cell r="BC3" t="e">
            <v>#REF!</v>
          </cell>
          <cell r="BL3" t="e">
            <v>#REF!</v>
          </cell>
          <cell r="BU3" t="e">
            <v>#REF!</v>
          </cell>
          <cell r="CD3" t="e">
            <v>#REF!</v>
          </cell>
        </row>
        <row r="4">
          <cell r="I4" t="e">
            <v>#REF!</v>
          </cell>
          <cell r="R4" t="e">
            <v>#REF!</v>
          </cell>
          <cell r="AA4" t="e">
            <v>#REF!</v>
          </cell>
          <cell r="AJ4" t="e">
            <v>#REF!</v>
          </cell>
          <cell r="AS4" t="e">
            <v>#REF!</v>
          </cell>
          <cell r="BB4" t="e">
            <v>#REF!</v>
          </cell>
          <cell r="BK4" t="e">
            <v>#REF!</v>
          </cell>
          <cell r="BT4" t="e">
            <v>#REF!</v>
          </cell>
          <cell r="CC4" t="e">
            <v>#REF!</v>
          </cell>
        </row>
        <row r="5">
          <cell r="I5" t="e">
            <v>#REF!</v>
          </cell>
          <cell r="R5" t="e">
            <v>#REF!</v>
          </cell>
          <cell r="AA5" t="e">
            <v>#REF!</v>
          </cell>
          <cell r="AJ5" t="e">
            <v>#REF!</v>
          </cell>
          <cell r="AS5" t="e">
            <v>#REF!</v>
          </cell>
          <cell r="BB5" t="e">
            <v>#REF!</v>
          </cell>
          <cell r="BK5" t="e">
            <v>#REF!</v>
          </cell>
          <cell r="BT5" t="e">
            <v>#REF!</v>
          </cell>
          <cell r="CC5" t="e">
            <v>#REF!</v>
          </cell>
        </row>
        <row r="7">
          <cell r="J7" t="b">
            <v>0</v>
          </cell>
          <cell r="K7" t="str">
            <v>руб.</v>
          </cell>
          <cell r="M7" t="b">
            <v>0</v>
          </cell>
          <cell r="N7" t="str">
            <v>руб.</v>
          </cell>
          <cell r="P7">
            <v>0</v>
          </cell>
          <cell r="Q7" t="str">
            <v>руб.</v>
          </cell>
          <cell r="S7">
            <v>0</v>
          </cell>
          <cell r="T7" t="str">
            <v>руб.</v>
          </cell>
          <cell r="V7">
            <v>0</v>
          </cell>
          <cell r="W7" t="str">
            <v>руб.</v>
          </cell>
          <cell r="Y7">
            <v>0</v>
          </cell>
          <cell r="Z7" t="str">
            <v>руб.</v>
          </cell>
          <cell r="AB7">
            <v>0</v>
          </cell>
          <cell r="AC7" t="str">
            <v>руб.</v>
          </cell>
          <cell r="AE7">
            <v>0</v>
          </cell>
          <cell r="AF7" t="str">
            <v>руб.</v>
          </cell>
          <cell r="AH7">
            <v>0</v>
          </cell>
          <cell r="AI7" t="str">
            <v>руб.</v>
          </cell>
          <cell r="AK7">
            <v>0</v>
          </cell>
          <cell r="AL7" t="str">
            <v>руб.</v>
          </cell>
          <cell r="AN7">
            <v>0</v>
          </cell>
          <cell r="AO7" t="str">
            <v>руб.</v>
          </cell>
          <cell r="AQ7">
            <v>0</v>
          </cell>
          <cell r="AR7" t="str">
            <v>руб.</v>
          </cell>
          <cell r="AT7">
            <v>0</v>
          </cell>
          <cell r="AU7" t="str">
            <v>руб.</v>
          </cell>
          <cell r="AW7">
            <v>0</v>
          </cell>
          <cell r="AX7" t="str">
            <v>руб.</v>
          </cell>
          <cell r="AZ7">
            <v>0</v>
          </cell>
          <cell r="BA7" t="str">
            <v>руб.</v>
          </cell>
          <cell r="BC7">
            <v>0</v>
          </cell>
          <cell r="BD7" t="str">
            <v>руб.</v>
          </cell>
          <cell r="BF7">
            <v>0</v>
          </cell>
          <cell r="BG7" t="str">
            <v>руб.</v>
          </cell>
          <cell r="BI7">
            <v>0</v>
          </cell>
          <cell r="BJ7" t="str">
            <v>руб.</v>
          </cell>
          <cell r="BL7">
            <v>0</v>
          </cell>
          <cell r="BM7" t="str">
            <v>руб.</v>
          </cell>
          <cell r="BO7">
            <v>0</v>
          </cell>
          <cell r="BP7" t="str">
            <v>руб.</v>
          </cell>
          <cell r="BR7">
            <v>0</v>
          </cell>
          <cell r="BS7" t="str">
            <v>руб.</v>
          </cell>
          <cell r="BU7">
            <v>0</v>
          </cell>
          <cell r="BV7" t="str">
            <v>руб.</v>
          </cell>
          <cell r="BX7">
            <v>0</v>
          </cell>
          <cell r="BY7" t="str">
            <v>руб.</v>
          </cell>
          <cell r="CA7">
            <v>0</v>
          </cell>
          <cell r="CB7" t="str">
            <v>руб.</v>
          </cell>
          <cell r="CD7">
            <v>0</v>
          </cell>
          <cell r="CE7" t="str">
            <v>руб.</v>
          </cell>
          <cell r="CG7">
            <v>0</v>
          </cell>
          <cell r="CH7" t="str">
            <v>руб.</v>
          </cell>
          <cell r="CJ7">
            <v>0</v>
          </cell>
          <cell r="CK7" t="str">
            <v>руб.</v>
          </cell>
        </row>
        <row r="9">
          <cell r="J9">
            <v>12362</v>
          </cell>
          <cell r="K9" t="str">
            <v>руб.</v>
          </cell>
          <cell r="M9">
            <v>12362</v>
          </cell>
          <cell r="N9" t="str">
            <v>руб.</v>
          </cell>
          <cell r="P9">
            <v>0</v>
          </cell>
          <cell r="Q9" t="str">
            <v>руб.</v>
          </cell>
          <cell r="S9">
            <v>0</v>
          </cell>
          <cell r="T9" t="str">
            <v>руб.</v>
          </cell>
          <cell r="V9">
            <v>0</v>
          </cell>
          <cell r="W9" t="str">
            <v>руб.</v>
          </cell>
          <cell r="Y9">
            <v>0</v>
          </cell>
          <cell r="Z9" t="str">
            <v>руб.</v>
          </cell>
          <cell r="AB9">
            <v>0</v>
          </cell>
          <cell r="AC9" t="str">
            <v>руб.</v>
          </cell>
          <cell r="AE9">
            <v>0</v>
          </cell>
          <cell r="AF9" t="str">
            <v>руб.</v>
          </cell>
          <cell r="AH9">
            <v>0</v>
          </cell>
          <cell r="AI9" t="str">
            <v>руб.</v>
          </cell>
          <cell r="AK9">
            <v>0</v>
          </cell>
          <cell r="AL9" t="str">
            <v>руб.</v>
          </cell>
          <cell r="AN9">
            <v>0</v>
          </cell>
          <cell r="AO9" t="str">
            <v>руб.</v>
          </cell>
          <cell r="AQ9">
            <v>0</v>
          </cell>
          <cell r="AR9" t="str">
            <v>руб.</v>
          </cell>
          <cell r="AT9">
            <v>0</v>
          </cell>
          <cell r="AU9" t="str">
            <v>руб.</v>
          </cell>
          <cell r="AW9">
            <v>0</v>
          </cell>
          <cell r="AX9" t="str">
            <v>руб.</v>
          </cell>
          <cell r="AZ9">
            <v>0</v>
          </cell>
          <cell r="BA9" t="str">
            <v>руб.</v>
          </cell>
          <cell r="BC9">
            <v>0</v>
          </cell>
          <cell r="BD9" t="str">
            <v>руб.</v>
          </cell>
          <cell r="BF9">
            <v>0</v>
          </cell>
          <cell r="BG9" t="str">
            <v>руб.</v>
          </cell>
          <cell r="BI9">
            <v>0</v>
          </cell>
          <cell r="BJ9" t="str">
            <v>руб.</v>
          </cell>
          <cell r="BL9">
            <v>0</v>
          </cell>
          <cell r="BM9" t="str">
            <v>руб.</v>
          </cell>
          <cell r="BO9">
            <v>0</v>
          </cell>
          <cell r="BP9" t="str">
            <v>руб.</v>
          </cell>
          <cell r="BR9">
            <v>0</v>
          </cell>
          <cell r="BS9" t="str">
            <v>руб.</v>
          </cell>
          <cell r="BU9">
            <v>0</v>
          </cell>
          <cell r="BV9" t="str">
            <v>руб.</v>
          </cell>
          <cell r="BX9">
            <v>0</v>
          </cell>
          <cell r="BY9" t="str">
            <v>руб.</v>
          </cell>
          <cell r="CA9">
            <v>0</v>
          </cell>
          <cell r="CB9" t="str">
            <v>руб.</v>
          </cell>
          <cell r="CD9">
            <v>0</v>
          </cell>
          <cell r="CE9" t="str">
            <v>руб.</v>
          </cell>
          <cell r="CG9">
            <v>0</v>
          </cell>
          <cell r="CH9" t="str">
            <v>руб.</v>
          </cell>
          <cell r="CJ9">
            <v>0</v>
          </cell>
          <cell r="CK9" t="str">
            <v>руб.</v>
          </cell>
        </row>
        <row r="10">
          <cell r="J10">
            <v>7776</v>
          </cell>
          <cell r="K10" t="str">
            <v>руб.</v>
          </cell>
          <cell r="M10">
            <v>7776</v>
          </cell>
          <cell r="N10" t="str">
            <v>руб.</v>
          </cell>
          <cell r="P10">
            <v>0</v>
          </cell>
          <cell r="Q10" t="str">
            <v>руб.</v>
          </cell>
          <cell r="S10">
            <v>0</v>
          </cell>
          <cell r="T10" t="str">
            <v>руб.</v>
          </cell>
          <cell r="V10">
            <v>0</v>
          </cell>
          <cell r="W10" t="str">
            <v>руб.</v>
          </cell>
          <cell r="Y10">
            <v>0</v>
          </cell>
          <cell r="Z10" t="str">
            <v>руб.</v>
          </cell>
          <cell r="AB10">
            <v>0</v>
          </cell>
          <cell r="AC10" t="str">
            <v>руб.</v>
          </cell>
          <cell r="AE10">
            <v>0</v>
          </cell>
          <cell r="AF10" t="str">
            <v>руб.</v>
          </cell>
          <cell r="AH10">
            <v>0</v>
          </cell>
          <cell r="AI10" t="str">
            <v>руб.</v>
          </cell>
          <cell r="AK10">
            <v>0</v>
          </cell>
          <cell r="AL10" t="str">
            <v>руб.</v>
          </cell>
          <cell r="AN10">
            <v>0</v>
          </cell>
          <cell r="AO10" t="str">
            <v>руб.</v>
          </cell>
          <cell r="AQ10">
            <v>0</v>
          </cell>
          <cell r="AR10" t="str">
            <v>руб.</v>
          </cell>
          <cell r="AT10">
            <v>0</v>
          </cell>
          <cell r="AU10" t="str">
            <v>руб.</v>
          </cell>
          <cell r="AW10">
            <v>0</v>
          </cell>
          <cell r="AX10" t="str">
            <v>руб.</v>
          </cell>
          <cell r="AZ10">
            <v>0</v>
          </cell>
          <cell r="BA10" t="str">
            <v>руб.</v>
          </cell>
          <cell r="BC10">
            <v>0</v>
          </cell>
          <cell r="BD10" t="str">
            <v>руб.</v>
          </cell>
          <cell r="BF10">
            <v>0</v>
          </cell>
          <cell r="BG10" t="str">
            <v>руб.</v>
          </cell>
          <cell r="BI10">
            <v>0</v>
          </cell>
          <cell r="BJ10" t="str">
            <v>руб.</v>
          </cell>
          <cell r="BL10">
            <v>0</v>
          </cell>
          <cell r="BM10" t="str">
            <v>руб.</v>
          </cell>
          <cell r="BO10">
            <v>0</v>
          </cell>
          <cell r="BP10" t="str">
            <v>руб.</v>
          </cell>
          <cell r="BR10">
            <v>0</v>
          </cell>
          <cell r="BS10" t="str">
            <v>руб.</v>
          </cell>
          <cell r="BU10">
            <v>0</v>
          </cell>
          <cell r="BV10" t="str">
            <v>руб.</v>
          </cell>
          <cell r="BX10">
            <v>0</v>
          </cell>
          <cell r="BY10" t="str">
            <v>руб.</v>
          </cell>
          <cell r="CA10">
            <v>0</v>
          </cell>
          <cell r="CB10" t="str">
            <v>руб.</v>
          </cell>
          <cell r="CD10">
            <v>0</v>
          </cell>
          <cell r="CE10" t="str">
            <v>руб.</v>
          </cell>
          <cell r="CG10">
            <v>0</v>
          </cell>
          <cell r="CH10" t="str">
            <v>руб.</v>
          </cell>
          <cell r="CJ10">
            <v>0</v>
          </cell>
          <cell r="CK10" t="str">
            <v>руб.</v>
          </cell>
        </row>
        <row r="11">
          <cell r="J11">
            <v>0</v>
          </cell>
          <cell r="K11" t="str">
            <v>руб.</v>
          </cell>
          <cell r="M11">
            <v>0</v>
          </cell>
          <cell r="N11" t="str">
            <v>руб.</v>
          </cell>
          <cell r="P11">
            <v>0</v>
          </cell>
          <cell r="Q11" t="str">
            <v>руб.</v>
          </cell>
          <cell r="S11">
            <v>0</v>
          </cell>
          <cell r="T11" t="str">
            <v>руб.</v>
          </cell>
          <cell r="V11">
            <v>0</v>
          </cell>
          <cell r="W11" t="str">
            <v>руб.</v>
          </cell>
          <cell r="Y11">
            <v>0</v>
          </cell>
          <cell r="Z11" t="str">
            <v>руб.</v>
          </cell>
          <cell r="AB11">
            <v>0</v>
          </cell>
          <cell r="AC11" t="str">
            <v>руб.</v>
          </cell>
          <cell r="AE11">
            <v>0</v>
          </cell>
          <cell r="AF11" t="str">
            <v>руб.</v>
          </cell>
          <cell r="AH11">
            <v>0</v>
          </cell>
          <cell r="AI11" t="str">
            <v>руб.</v>
          </cell>
          <cell r="AK11">
            <v>0</v>
          </cell>
          <cell r="AL11" t="str">
            <v>руб.</v>
          </cell>
          <cell r="AN11">
            <v>0</v>
          </cell>
          <cell r="AO11" t="str">
            <v>руб.</v>
          </cell>
          <cell r="AQ11">
            <v>0</v>
          </cell>
          <cell r="AR11" t="str">
            <v>руб.</v>
          </cell>
          <cell r="AT11">
            <v>0</v>
          </cell>
          <cell r="AU11" t="str">
            <v>руб.</v>
          </cell>
          <cell r="AW11">
            <v>0</v>
          </cell>
          <cell r="AX11" t="str">
            <v>руб.</v>
          </cell>
          <cell r="AZ11">
            <v>0</v>
          </cell>
          <cell r="BA11" t="str">
            <v>руб.</v>
          </cell>
          <cell r="BC11">
            <v>0</v>
          </cell>
          <cell r="BD11" t="str">
            <v>руб.</v>
          </cell>
          <cell r="BF11">
            <v>0</v>
          </cell>
          <cell r="BG11" t="str">
            <v>руб.</v>
          </cell>
          <cell r="BI11">
            <v>0</v>
          </cell>
          <cell r="BJ11" t="str">
            <v>руб.</v>
          </cell>
          <cell r="BL11">
            <v>0</v>
          </cell>
          <cell r="BM11" t="str">
            <v>руб.</v>
          </cell>
          <cell r="BO11">
            <v>0</v>
          </cell>
          <cell r="BP11" t="str">
            <v>руб.</v>
          </cell>
          <cell r="BR11">
            <v>0</v>
          </cell>
          <cell r="BS11" t="str">
            <v>руб.</v>
          </cell>
          <cell r="BU11">
            <v>0</v>
          </cell>
          <cell r="BV11" t="str">
            <v>руб.</v>
          </cell>
          <cell r="BX11">
            <v>0</v>
          </cell>
          <cell r="BY11" t="str">
            <v>руб.</v>
          </cell>
          <cell r="CA11">
            <v>0</v>
          </cell>
          <cell r="CB11" t="str">
            <v>руб.</v>
          </cell>
          <cell r="CD11">
            <v>0</v>
          </cell>
          <cell r="CE11" t="str">
            <v>руб.</v>
          </cell>
          <cell r="CG11">
            <v>0</v>
          </cell>
          <cell r="CH11" t="str">
            <v>руб.</v>
          </cell>
          <cell r="CJ11">
            <v>0</v>
          </cell>
          <cell r="CK11" t="str">
            <v>руб.</v>
          </cell>
        </row>
        <row r="12">
          <cell r="J12">
            <v>0</v>
          </cell>
          <cell r="K12" t="str">
            <v>руб.</v>
          </cell>
          <cell r="M12">
            <v>0</v>
          </cell>
          <cell r="N12" t="str">
            <v>руб.</v>
          </cell>
          <cell r="P12">
            <v>0</v>
          </cell>
          <cell r="Q12" t="str">
            <v>руб.</v>
          </cell>
          <cell r="S12">
            <v>0</v>
          </cell>
          <cell r="T12" t="str">
            <v>руб.</v>
          </cell>
          <cell r="V12">
            <v>0</v>
          </cell>
          <cell r="W12" t="str">
            <v>руб.</v>
          </cell>
          <cell r="Y12">
            <v>0</v>
          </cell>
          <cell r="Z12" t="str">
            <v>руб.</v>
          </cell>
          <cell r="AB12">
            <v>0</v>
          </cell>
          <cell r="AC12" t="str">
            <v>руб.</v>
          </cell>
          <cell r="AE12">
            <v>0</v>
          </cell>
          <cell r="AF12" t="str">
            <v>руб.</v>
          </cell>
          <cell r="AH12">
            <v>0</v>
          </cell>
          <cell r="AI12" t="str">
            <v>руб.</v>
          </cell>
          <cell r="AK12">
            <v>0</v>
          </cell>
          <cell r="AL12" t="str">
            <v>руб.</v>
          </cell>
          <cell r="AN12">
            <v>0</v>
          </cell>
          <cell r="AO12" t="str">
            <v>руб.</v>
          </cell>
          <cell r="AQ12">
            <v>0</v>
          </cell>
          <cell r="AR12" t="str">
            <v>руб.</v>
          </cell>
          <cell r="AT12">
            <v>0</v>
          </cell>
          <cell r="AU12" t="str">
            <v>руб.</v>
          </cell>
          <cell r="AW12">
            <v>0</v>
          </cell>
          <cell r="AX12" t="str">
            <v>руб.</v>
          </cell>
          <cell r="AZ12">
            <v>0</v>
          </cell>
          <cell r="BA12" t="str">
            <v>руб.</v>
          </cell>
          <cell r="BC12">
            <v>0</v>
          </cell>
          <cell r="BD12" t="str">
            <v>руб.</v>
          </cell>
          <cell r="BF12">
            <v>0</v>
          </cell>
          <cell r="BG12" t="str">
            <v>руб.</v>
          </cell>
          <cell r="BI12">
            <v>0</v>
          </cell>
          <cell r="BJ12" t="str">
            <v>руб.</v>
          </cell>
          <cell r="BL12">
            <v>0</v>
          </cell>
          <cell r="BM12" t="str">
            <v>руб.</v>
          </cell>
          <cell r="BO12">
            <v>0</v>
          </cell>
          <cell r="BP12" t="str">
            <v>руб.</v>
          </cell>
          <cell r="BR12">
            <v>0</v>
          </cell>
          <cell r="BS12" t="str">
            <v>руб.</v>
          </cell>
          <cell r="BU12">
            <v>0</v>
          </cell>
          <cell r="BV12" t="str">
            <v>руб.</v>
          </cell>
          <cell r="BX12">
            <v>0</v>
          </cell>
          <cell r="BY12" t="str">
            <v>руб.</v>
          </cell>
          <cell r="CA12">
            <v>0</v>
          </cell>
          <cell r="CB12" t="str">
            <v>руб.</v>
          </cell>
          <cell r="CD12">
            <v>0</v>
          </cell>
          <cell r="CE12" t="str">
            <v>руб.</v>
          </cell>
          <cell r="CG12">
            <v>0</v>
          </cell>
          <cell r="CH12" t="str">
            <v>руб.</v>
          </cell>
          <cell r="CJ12">
            <v>0</v>
          </cell>
          <cell r="CK12" t="str">
            <v>руб.</v>
          </cell>
        </row>
        <row r="13">
          <cell r="J13">
            <v>0</v>
          </cell>
          <cell r="K13" t="str">
            <v>руб.</v>
          </cell>
          <cell r="M13">
            <v>0</v>
          </cell>
          <cell r="N13" t="str">
            <v>руб.</v>
          </cell>
          <cell r="P13">
            <v>0</v>
          </cell>
          <cell r="Q13" t="str">
            <v>руб.</v>
          </cell>
          <cell r="S13">
            <v>0</v>
          </cell>
          <cell r="T13" t="str">
            <v>руб.</v>
          </cell>
          <cell r="V13">
            <v>0</v>
          </cell>
          <cell r="W13" t="str">
            <v>руб.</v>
          </cell>
          <cell r="Y13">
            <v>0</v>
          </cell>
          <cell r="Z13" t="str">
            <v>руб.</v>
          </cell>
          <cell r="AB13">
            <v>0</v>
          </cell>
          <cell r="AC13" t="str">
            <v>руб.</v>
          </cell>
          <cell r="AE13">
            <v>0</v>
          </cell>
          <cell r="AF13" t="str">
            <v>руб.</v>
          </cell>
          <cell r="AH13">
            <v>0</v>
          </cell>
          <cell r="AI13" t="str">
            <v>руб.</v>
          </cell>
          <cell r="AK13">
            <v>0</v>
          </cell>
          <cell r="AL13" t="str">
            <v>руб.</v>
          </cell>
          <cell r="AN13">
            <v>0</v>
          </cell>
          <cell r="AO13" t="str">
            <v>руб.</v>
          </cell>
          <cell r="AQ13">
            <v>0</v>
          </cell>
          <cell r="AR13" t="str">
            <v>руб.</v>
          </cell>
          <cell r="AT13">
            <v>0</v>
          </cell>
          <cell r="AU13" t="str">
            <v>руб.</v>
          </cell>
          <cell r="AW13">
            <v>0</v>
          </cell>
          <cell r="AX13" t="str">
            <v>руб.</v>
          </cell>
          <cell r="AZ13">
            <v>0</v>
          </cell>
          <cell r="BA13" t="str">
            <v>руб.</v>
          </cell>
          <cell r="BC13">
            <v>0</v>
          </cell>
          <cell r="BD13" t="str">
            <v>руб.</v>
          </cell>
          <cell r="BF13">
            <v>0</v>
          </cell>
          <cell r="BG13" t="str">
            <v>руб.</v>
          </cell>
          <cell r="BI13">
            <v>0</v>
          </cell>
          <cell r="BJ13" t="str">
            <v>руб.</v>
          </cell>
          <cell r="BL13">
            <v>0</v>
          </cell>
          <cell r="BM13" t="str">
            <v>руб.</v>
          </cell>
          <cell r="BO13">
            <v>0</v>
          </cell>
          <cell r="BP13" t="str">
            <v>руб.</v>
          </cell>
          <cell r="BR13">
            <v>0</v>
          </cell>
          <cell r="BS13" t="str">
            <v>руб.</v>
          </cell>
          <cell r="BU13">
            <v>0</v>
          </cell>
          <cell r="BV13" t="str">
            <v>руб.</v>
          </cell>
          <cell r="BX13">
            <v>0</v>
          </cell>
          <cell r="BY13" t="str">
            <v>руб.</v>
          </cell>
          <cell r="CA13">
            <v>0</v>
          </cell>
          <cell r="CB13" t="str">
            <v>руб.</v>
          </cell>
          <cell r="CD13">
            <v>0</v>
          </cell>
          <cell r="CE13" t="str">
            <v>руб.</v>
          </cell>
          <cell r="CG13">
            <v>0</v>
          </cell>
          <cell r="CH13" t="str">
            <v>руб.</v>
          </cell>
          <cell r="CJ13">
            <v>0</v>
          </cell>
          <cell r="CK13" t="str">
            <v>руб.</v>
          </cell>
        </row>
        <row r="14">
          <cell r="J14">
            <v>0</v>
          </cell>
          <cell r="K14" t="str">
            <v>руб.</v>
          </cell>
          <cell r="M14">
            <v>0</v>
          </cell>
          <cell r="N14" t="str">
            <v>руб.</v>
          </cell>
          <cell r="P14">
            <v>0</v>
          </cell>
          <cell r="Q14" t="str">
            <v>руб.</v>
          </cell>
          <cell r="S14">
            <v>0</v>
          </cell>
          <cell r="T14" t="str">
            <v>руб.</v>
          </cell>
          <cell r="V14">
            <v>0</v>
          </cell>
          <cell r="W14" t="str">
            <v>руб.</v>
          </cell>
          <cell r="Y14">
            <v>0</v>
          </cell>
          <cell r="Z14" t="str">
            <v>руб.</v>
          </cell>
          <cell r="AB14">
            <v>0</v>
          </cell>
          <cell r="AC14" t="str">
            <v>руб.</v>
          </cell>
          <cell r="AE14">
            <v>0</v>
          </cell>
          <cell r="AF14" t="str">
            <v>руб.</v>
          </cell>
          <cell r="AH14">
            <v>0</v>
          </cell>
          <cell r="AI14" t="str">
            <v>руб.</v>
          </cell>
          <cell r="AK14">
            <v>0</v>
          </cell>
          <cell r="AL14" t="str">
            <v>руб.</v>
          </cell>
          <cell r="AN14">
            <v>0</v>
          </cell>
          <cell r="AO14" t="str">
            <v>руб.</v>
          </cell>
          <cell r="AQ14">
            <v>0</v>
          </cell>
          <cell r="AR14" t="str">
            <v>руб.</v>
          </cell>
          <cell r="AT14">
            <v>0</v>
          </cell>
          <cell r="AU14" t="str">
            <v>руб.</v>
          </cell>
          <cell r="AW14">
            <v>0</v>
          </cell>
          <cell r="AX14" t="str">
            <v>руб.</v>
          </cell>
          <cell r="AZ14">
            <v>0</v>
          </cell>
          <cell r="BA14" t="str">
            <v>руб.</v>
          </cell>
          <cell r="BC14">
            <v>0</v>
          </cell>
          <cell r="BD14" t="str">
            <v>руб.</v>
          </cell>
          <cell r="BF14">
            <v>0</v>
          </cell>
          <cell r="BG14" t="str">
            <v>руб.</v>
          </cell>
          <cell r="BI14">
            <v>0</v>
          </cell>
          <cell r="BJ14" t="str">
            <v>руб.</v>
          </cell>
          <cell r="BL14">
            <v>0</v>
          </cell>
          <cell r="BM14" t="str">
            <v>руб.</v>
          </cell>
          <cell r="BO14">
            <v>0</v>
          </cell>
          <cell r="BP14" t="str">
            <v>руб.</v>
          </cell>
          <cell r="BR14">
            <v>0</v>
          </cell>
          <cell r="BS14" t="str">
            <v>руб.</v>
          </cell>
          <cell r="BU14">
            <v>0</v>
          </cell>
          <cell r="BV14" t="str">
            <v>руб.</v>
          </cell>
          <cell r="BX14">
            <v>0</v>
          </cell>
          <cell r="BY14" t="str">
            <v>руб.</v>
          </cell>
          <cell r="CA14">
            <v>0</v>
          </cell>
          <cell r="CB14" t="str">
            <v>руб.</v>
          </cell>
          <cell r="CD14">
            <v>0</v>
          </cell>
          <cell r="CE14" t="str">
            <v>руб.</v>
          </cell>
          <cell r="CG14">
            <v>0</v>
          </cell>
          <cell r="CH14" t="str">
            <v>руб.</v>
          </cell>
          <cell r="CJ14">
            <v>0</v>
          </cell>
          <cell r="CK14" t="str">
            <v>руб.</v>
          </cell>
        </row>
        <row r="15">
          <cell r="J15">
            <v>0</v>
          </cell>
          <cell r="K15" t="str">
            <v>руб.</v>
          </cell>
          <cell r="M15">
            <v>0</v>
          </cell>
          <cell r="N15" t="str">
            <v>руб.</v>
          </cell>
          <cell r="P15">
            <v>0</v>
          </cell>
          <cell r="Q15" t="str">
            <v>руб.</v>
          </cell>
          <cell r="S15">
            <v>0</v>
          </cell>
          <cell r="T15" t="str">
            <v>руб.</v>
          </cell>
          <cell r="V15">
            <v>0</v>
          </cell>
          <cell r="W15" t="str">
            <v>руб.</v>
          </cell>
          <cell r="Y15">
            <v>0</v>
          </cell>
          <cell r="Z15" t="str">
            <v>руб.</v>
          </cell>
          <cell r="AB15">
            <v>0</v>
          </cell>
          <cell r="AC15" t="str">
            <v>руб.</v>
          </cell>
          <cell r="AE15">
            <v>0</v>
          </cell>
          <cell r="AF15" t="str">
            <v>руб.</v>
          </cell>
          <cell r="AH15">
            <v>0</v>
          </cell>
          <cell r="AI15" t="str">
            <v>руб.</v>
          </cell>
          <cell r="AK15">
            <v>0</v>
          </cell>
          <cell r="AL15" t="str">
            <v>руб.</v>
          </cell>
          <cell r="AN15">
            <v>0</v>
          </cell>
          <cell r="AO15" t="str">
            <v>руб.</v>
          </cell>
          <cell r="AQ15">
            <v>0</v>
          </cell>
          <cell r="AR15" t="str">
            <v>руб.</v>
          </cell>
          <cell r="AT15">
            <v>0</v>
          </cell>
          <cell r="AU15" t="str">
            <v>руб.</v>
          </cell>
          <cell r="AW15">
            <v>0</v>
          </cell>
          <cell r="AX15" t="str">
            <v>руб.</v>
          </cell>
          <cell r="AZ15">
            <v>0</v>
          </cell>
          <cell r="BA15" t="str">
            <v>руб.</v>
          </cell>
          <cell r="BC15">
            <v>0</v>
          </cell>
          <cell r="BD15" t="str">
            <v>руб.</v>
          </cell>
          <cell r="BF15">
            <v>0</v>
          </cell>
          <cell r="BG15" t="str">
            <v>руб.</v>
          </cell>
          <cell r="BI15">
            <v>0</v>
          </cell>
          <cell r="BJ15" t="str">
            <v>руб.</v>
          </cell>
          <cell r="BL15">
            <v>0</v>
          </cell>
          <cell r="BM15" t="str">
            <v>руб.</v>
          </cell>
          <cell r="BO15">
            <v>0</v>
          </cell>
          <cell r="BP15" t="str">
            <v>руб.</v>
          </cell>
          <cell r="BR15">
            <v>0</v>
          </cell>
          <cell r="BS15" t="str">
            <v>руб.</v>
          </cell>
          <cell r="BU15">
            <v>0</v>
          </cell>
          <cell r="BV15" t="str">
            <v>руб.</v>
          </cell>
          <cell r="BX15">
            <v>0</v>
          </cell>
          <cell r="BY15" t="str">
            <v>руб.</v>
          </cell>
          <cell r="CA15">
            <v>0</v>
          </cell>
          <cell r="CB15" t="str">
            <v>руб.</v>
          </cell>
          <cell r="CD15">
            <v>0</v>
          </cell>
          <cell r="CE15" t="str">
            <v>руб.</v>
          </cell>
          <cell r="CG15">
            <v>0</v>
          </cell>
          <cell r="CH15" t="str">
            <v>руб.</v>
          </cell>
          <cell r="CJ15">
            <v>0</v>
          </cell>
          <cell r="CK15" t="str">
            <v>руб.</v>
          </cell>
        </row>
        <row r="17">
          <cell r="J17" t="str">
            <v xml:space="preserve">Предъявлено    </v>
          </cell>
          <cell r="M17" t="str">
            <v>Принято</v>
          </cell>
          <cell r="P17" t="str">
            <v>Разногласия</v>
          </cell>
          <cell r="S17" t="str">
            <v xml:space="preserve">Предъявлено    </v>
          </cell>
          <cell r="V17" t="str">
            <v>Принято</v>
          </cell>
          <cell r="Y17" t="str">
            <v>Разногласия</v>
          </cell>
          <cell r="AB17" t="str">
            <v xml:space="preserve">Предъявлено    </v>
          </cell>
          <cell r="AE17" t="str">
            <v>Принято</v>
          </cell>
          <cell r="AH17" t="str">
            <v>Разногласия</v>
          </cell>
          <cell r="AK17" t="str">
            <v xml:space="preserve">Предъявлено    </v>
          </cell>
          <cell r="AN17" t="str">
            <v>Принято</v>
          </cell>
          <cell r="AQ17" t="str">
            <v>Разногласия</v>
          </cell>
          <cell r="AT17" t="str">
            <v xml:space="preserve">Предъявлено    </v>
          </cell>
          <cell r="AW17" t="str">
            <v>Принято</v>
          </cell>
          <cell r="AZ17" t="str">
            <v>Разногласия</v>
          </cell>
          <cell r="BC17" t="str">
            <v xml:space="preserve">Предъявлено    </v>
          </cell>
          <cell r="BF17" t="str">
            <v>Принято</v>
          </cell>
          <cell r="BI17" t="str">
            <v>Разногласия</v>
          </cell>
          <cell r="BL17" t="str">
            <v xml:space="preserve">Предъявлено    </v>
          </cell>
          <cell r="BO17" t="str">
            <v>Принято</v>
          </cell>
          <cell r="BR17" t="str">
            <v>Разногласия</v>
          </cell>
          <cell r="BU17" t="str">
            <v xml:space="preserve">Предъявлено    </v>
          </cell>
          <cell r="BX17" t="str">
            <v>Принято</v>
          </cell>
          <cell r="CA17" t="str">
            <v>Разногласия</v>
          </cell>
          <cell r="CD17" t="str">
            <v xml:space="preserve">Предъявлено    </v>
          </cell>
          <cell r="CG17" t="str">
            <v>Принято</v>
          </cell>
          <cell r="CJ17" t="str">
            <v>Разногласия</v>
          </cell>
        </row>
        <row r="18">
          <cell r="J18" t="str">
            <v>(текущая смета)</v>
          </cell>
          <cell r="M18" t="str">
            <v>(текущая смета)</v>
          </cell>
          <cell r="P18" t="str">
            <v>(текущая смета)</v>
          </cell>
          <cell r="S18" t="str">
            <v>(текущая смета)</v>
          </cell>
          <cell r="V18" t="str">
            <v>(текущая смета)</v>
          </cell>
          <cell r="Y18" t="str">
            <v>(текущая смета)</v>
          </cell>
          <cell r="AB18" t="str">
            <v>(текущая смета)</v>
          </cell>
          <cell r="AE18" t="str">
            <v>(текущая смета)</v>
          </cell>
          <cell r="AH18" t="str">
            <v>(текущая смета)</v>
          </cell>
          <cell r="AK18" t="str">
            <v>(текущая смета)</v>
          </cell>
          <cell r="AN18" t="str">
            <v>(текущая смета)</v>
          </cell>
          <cell r="AQ18" t="str">
            <v>(текущая смета)</v>
          </cell>
          <cell r="AT18" t="str">
            <v>(текущая смета)</v>
          </cell>
          <cell r="AW18" t="str">
            <v>(текущая смета)</v>
          </cell>
          <cell r="AZ18" t="str">
            <v>(текущая смета)</v>
          </cell>
          <cell r="BC18" t="str">
            <v>(текущая смета)</v>
          </cell>
          <cell r="BF18" t="str">
            <v>(текущая смета)</v>
          </cell>
          <cell r="BI18" t="str">
            <v>(текущая смета)</v>
          </cell>
          <cell r="BL18" t="str">
            <v>(текущая смета)</v>
          </cell>
          <cell r="BO18" t="str">
            <v>(текущая смета)</v>
          </cell>
          <cell r="BR18" t="str">
            <v>(текущая смета)</v>
          </cell>
          <cell r="BU18" t="str">
            <v>(текущая смета)</v>
          </cell>
          <cell r="BX18" t="str">
            <v>(текущая смета)</v>
          </cell>
          <cell r="CA18" t="str">
            <v>(текущая смета)</v>
          </cell>
          <cell r="CD18" t="str">
            <v>(текущая смета)</v>
          </cell>
          <cell r="CG18" t="str">
            <v>(текущая смета)</v>
          </cell>
          <cell r="CJ18" t="str">
            <v>(текущая смета)</v>
          </cell>
        </row>
        <row r="19">
          <cell r="I19" t="str">
            <v>Объем</v>
          </cell>
          <cell r="J19" t="str">
            <v>Ст-ть</v>
          </cell>
          <cell r="K19" t="str">
            <v>Сметная</v>
          </cell>
          <cell r="L19" t="str">
            <v>Объем</v>
          </cell>
          <cell r="M19" t="str">
            <v>Ст-ть</v>
          </cell>
          <cell r="N19" t="str">
            <v>Сметная</v>
          </cell>
          <cell r="O19" t="str">
            <v>Объем</v>
          </cell>
          <cell r="P19" t="str">
            <v>Ст-ть</v>
          </cell>
          <cell r="Q19" t="str">
            <v>Сметная</v>
          </cell>
          <cell r="R19" t="str">
            <v>Объем</v>
          </cell>
          <cell r="S19" t="str">
            <v>Ст-ть</v>
          </cell>
          <cell r="T19" t="str">
            <v>Сметная</v>
          </cell>
          <cell r="U19" t="str">
            <v>Объем</v>
          </cell>
          <cell r="V19" t="str">
            <v>Ст-ть</v>
          </cell>
          <cell r="W19" t="str">
            <v>Сметная</v>
          </cell>
          <cell r="X19" t="str">
            <v>Объем</v>
          </cell>
          <cell r="Y19" t="str">
            <v>Ст-ть</v>
          </cell>
          <cell r="Z19" t="str">
            <v>Сметная</v>
          </cell>
          <cell r="AA19" t="str">
            <v>Объем</v>
          </cell>
          <cell r="AB19" t="str">
            <v>Ст-ть</v>
          </cell>
          <cell r="AC19" t="str">
            <v>Сметная</v>
          </cell>
          <cell r="AD19" t="str">
            <v>Объем</v>
          </cell>
          <cell r="AE19" t="str">
            <v>Ст-ть</v>
          </cell>
          <cell r="AF19" t="str">
            <v>Сметная</v>
          </cell>
          <cell r="AG19" t="str">
            <v>Объем</v>
          </cell>
          <cell r="AH19" t="str">
            <v>Ст-ть</v>
          </cell>
          <cell r="AI19" t="str">
            <v>Сметная</v>
          </cell>
          <cell r="AJ19" t="str">
            <v>Объем</v>
          </cell>
          <cell r="AK19" t="str">
            <v>Ст-ть</v>
          </cell>
          <cell r="AL19" t="str">
            <v>Сметная</v>
          </cell>
          <cell r="AM19" t="str">
            <v>Объем</v>
          </cell>
          <cell r="AN19" t="str">
            <v>Ст-ть</v>
          </cell>
          <cell r="AO19" t="str">
            <v>Сметная</v>
          </cell>
          <cell r="AP19" t="str">
            <v>Объем</v>
          </cell>
          <cell r="AQ19" t="str">
            <v>Ст-ть</v>
          </cell>
          <cell r="AR19" t="str">
            <v>Сметная</v>
          </cell>
          <cell r="AS19" t="str">
            <v>Объем</v>
          </cell>
          <cell r="AT19" t="str">
            <v>Ст-ть</v>
          </cell>
          <cell r="AU19" t="str">
            <v>Сметная</v>
          </cell>
          <cell r="AV19" t="str">
            <v>Объем</v>
          </cell>
          <cell r="AW19" t="str">
            <v>Ст-ть</v>
          </cell>
          <cell r="AX19" t="str">
            <v>Сметная</v>
          </cell>
          <cell r="AY19" t="str">
            <v>Объем</v>
          </cell>
          <cell r="AZ19" t="str">
            <v>Ст-ть</v>
          </cell>
          <cell r="BA19" t="str">
            <v>Сметная</v>
          </cell>
          <cell r="BB19" t="str">
            <v>Объем</v>
          </cell>
          <cell r="BC19" t="str">
            <v>Ст-ть</v>
          </cell>
          <cell r="BD19" t="str">
            <v>Сметная</v>
          </cell>
          <cell r="BE19" t="str">
            <v>Объем</v>
          </cell>
          <cell r="BF19" t="str">
            <v>Ст-ть</v>
          </cell>
          <cell r="BG19" t="str">
            <v>Сметная</v>
          </cell>
          <cell r="BH19" t="str">
            <v>Объем</v>
          </cell>
          <cell r="BI19" t="str">
            <v>Ст-ть</v>
          </cell>
          <cell r="BJ19" t="str">
            <v>Сметная</v>
          </cell>
          <cell r="BK19" t="str">
            <v>Объем</v>
          </cell>
          <cell r="BL19" t="str">
            <v>Ст-ть</v>
          </cell>
          <cell r="BM19" t="str">
            <v>Сметная</v>
          </cell>
          <cell r="BN19" t="str">
            <v>Объем</v>
          </cell>
          <cell r="BO19" t="str">
            <v>Ст-ть</v>
          </cell>
          <cell r="BP19" t="str">
            <v>Сметная</v>
          </cell>
          <cell r="BQ19" t="str">
            <v>Объем</v>
          </cell>
          <cell r="BR19" t="str">
            <v>Ст-ть</v>
          </cell>
          <cell r="BS19" t="str">
            <v>Сметная</v>
          </cell>
          <cell r="BT19" t="str">
            <v>Объем</v>
          </cell>
          <cell r="BU19" t="str">
            <v>Ст-ть</v>
          </cell>
          <cell r="BV19" t="str">
            <v>Сметная</v>
          </cell>
          <cell r="BW19" t="str">
            <v>Объем</v>
          </cell>
          <cell r="BX19" t="str">
            <v>Ст-ть</v>
          </cell>
          <cell r="BY19" t="str">
            <v>Сметная</v>
          </cell>
          <cell r="BZ19" t="str">
            <v>Объем</v>
          </cell>
          <cell r="CA19" t="str">
            <v>Ст-ть</v>
          </cell>
          <cell r="CB19" t="str">
            <v>Сметная</v>
          </cell>
          <cell r="CC19" t="str">
            <v>Объем</v>
          </cell>
          <cell r="CD19" t="str">
            <v>Ст-ть</v>
          </cell>
          <cell r="CE19" t="str">
            <v>Сметная</v>
          </cell>
          <cell r="CF19" t="str">
            <v>Объем</v>
          </cell>
          <cell r="CG19" t="str">
            <v>Ст-ть</v>
          </cell>
          <cell r="CH19" t="str">
            <v>Сметная</v>
          </cell>
          <cell r="CI19" t="str">
            <v>Объем</v>
          </cell>
          <cell r="CJ19" t="str">
            <v>Ст-ть</v>
          </cell>
          <cell r="CK19" t="str">
            <v>Сметная</v>
          </cell>
        </row>
        <row r="20">
          <cell r="J20" t="str">
            <v>единицы</v>
          </cell>
          <cell r="K20" t="str">
            <v>ст-ть</v>
          </cell>
          <cell r="M20" t="str">
            <v>единицы</v>
          </cell>
          <cell r="N20" t="str">
            <v>ст-ть</v>
          </cell>
          <cell r="P20" t="str">
            <v>единицы</v>
          </cell>
          <cell r="Q20" t="str">
            <v>ст-ть</v>
          </cell>
          <cell r="S20" t="str">
            <v>единицы</v>
          </cell>
          <cell r="T20" t="str">
            <v>ст-ть</v>
          </cell>
          <cell r="V20" t="str">
            <v>единицы</v>
          </cell>
          <cell r="W20" t="str">
            <v>ст-ть</v>
          </cell>
          <cell r="Y20" t="str">
            <v>единицы</v>
          </cell>
          <cell r="Z20" t="str">
            <v>ст-ть</v>
          </cell>
          <cell r="AB20" t="str">
            <v>единицы</v>
          </cell>
          <cell r="AC20" t="str">
            <v>ст-ть</v>
          </cell>
          <cell r="AE20" t="str">
            <v>единицы</v>
          </cell>
          <cell r="AF20" t="str">
            <v>ст-ть</v>
          </cell>
          <cell r="AH20" t="str">
            <v>единицы</v>
          </cell>
          <cell r="AI20" t="str">
            <v>ст-ть</v>
          </cell>
          <cell r="AK20" t="str">
            <v>единицы</v>
          </cell>
          <cell r="AL20" t="str">
            <v>ст-ть</v>
          </cell>
          <cell r="AN20" t="str">
            <v>единицы</v>
          </cell>
          <cell r="AO20" t="str">
            <v>ст-ть</v>
          </cell>
          <cell r="AQ20" t="str">
            <v>единицы</v>
          </cell>
          <cell r="AR20" t="str">
            <v>ст-ть</v>
          </cell>
          <cell r="AT20" t="str">
            <v>единицы</v>
          </cell>
          <cell r="AU20" t="str">
            <v>ст-ть</v>
          </cell>
          <cell r="AW20" t="str">
            <v>единицы</v>
          </cell>
          <cell r="AX20" t="str">
            <v>ст-ть</v>
          </cell>
          <cell r="AZ20" t="str">
            <v>единицы</v>
          </cell>
          <cell r="BA20" t="str">
            <v>ст-ть</v>
          </cell>
          <cell r="BC20" t="str">
            <v>единицы</v>
          </cell>
          <cell r="BD20" t="str">
            <v>ст-ть</v>
          </cell>
          <cell r="BF20" t="str">
            <v>единицы</v>
          </cell>
          <cell r="BG20" t="str">
            <v>ст-ть</v>
          </cell>
          <cell r="BI20" t="str">
            <v>единицы</v>
          </cell>
          <cell r="BJ20" t="str">
            <v>ст-ть</v>
          </cell>
          <cell r="BL20" t="str">
            <v>единицы</v>
          </cell>
          <cell r="BM20" t="str">
            <v>ст-ть</v>
          </cell>
          <cell r="BO20" t="str">
            <v>единицы</v>
          </cell>
          <cell r="BP20" t="str">
            <v>ст-ть</v>
          </cell>
          <cell r="BR20" t="str">
            <v>единицы</v>
          </cell>
          <cell r="BS20" t="str">
            <v>ст-ть</v>
          </cell>
          <cell r="BU20" t="str">
            <v>единицы</v>
          </cell>
          <cell r="BV20" t="str">
            <v>ст-ть</v>
          </cell>
          <cell r="BX20" t="str">
            <v>единицы</v>
          </cell>
          <cell r="BY20" t="str">
            <v>ст-ть</v>
          </cell>
          <cell r="CA20" t="str">
            <v>единицы</v>
          </cell>
          <cell r="CB20" t="str">
            <v>ст-ть</v>
          </cell>
          <cell r="CD20" t="str">
            <v>единицы</v>
          </cell>
          <cell r="CE20" t="str">
            <v>ст-ть</v>
          </cell>
          <cell r="CG20" t="str">
            <v>единицы</v>
          </cell>
          <cell r="CH20" t="str">
            <v>ст-ть</v>
          </cell>
          <cell r="CJ20" t="str">
            <v>единицы</v>
          </cell>
          <cell r="CK20" t="str">
            <v>ст-ть</v>
          </cell>
        </row>
        <row r="21">
          <cell r="A21" t="str">
            <v>1</v>
          </cell>
          <cell r="B21">
            <v>2</v>
          </cell>
          <cell r="C21">
            <v>3</v>
          </cell>
          <cell r="E21">
            <v>4</v>
          </cell>
          <cell r="G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>
            <v>14</v>
          </cell>
          <cell r="Q21">
            <v>15</v>
          </cell>
          <cell r="R21">
            <v>7</v>
          </cell>
          <cell r="S21">
            <v>8</v>
          </cell>
          <cell r="T21">
            <v>9</v>
          </cell>
          <cell r="U21">
            <v>10</v>
          </cell>
          <cell r="V21">
            <v>11</v>
          </cell>
          <cell r="W21">
            <v>12</v>
          </cell>
          <cell r="X21">
            <v>13</v>
          </cell>
          <cell r="Y21">
            <v>14</v>
          </cell>
          <cell r="Z21">
            <v>15</v>
          </cell>
          <cell r="AA21">
            <v>7</v>
          </cell>
          <cell r="AB21">
            <v>8</v>
          </cell>
          <cell r="AC21">
            <v>9</v>
          </cell>
          <cell r="AD21">
            <v>10</v>
          </cell>
          <cell r="AE21">
            <v>11</v>
          </cell>
          <cell r="AF21">
            <v>12</v>
          </cell>
          <cell r="AG21">
            <v>13</v>
          </cell>
          <cell r="AH21">
            <v>14</v>
          </cell>
          <cell r="AI21">
            <v>15</v>
          </cell>
          <cell r="AJ21">
            <v>7</v>
          </cell>
          <cell r="AK21">
            <v>8</v>
          </cell>
          <cell r="AL21">
            <v>9</v>
          </cell>
          <cell r="AM21">
            <v>10</v>
          </cell>
          <cell r="AN21">
            <v>11</v>
          </cell>
          <cell r="AO21">
            <v>12</v>
          </cell>
          <cell r="AP21">
            <v>13</v>
          </cell>
          <cell r="AQ21">
            <v>14</v>
          </cell>
          <cell r="AR21">
            <v>15</v>
          </cell>
          <cell r="AS21">
            <v>7</v>
          </cell>
          <cell r="AT21">
            <v>8</v>
          </cell>
          <cell r="AU21">
            <v>9</v>
          </cell>
          <cell r="AV21">
            <v>10</v>
          </cell>
          <cell r="AW21">
            <v>11</v>
          </cell>
          <cell r="AX21">
            <v>12</v>
          </cell>
          <cell r="AY21">
            <v>13</v>
          </cell>
          <cell r="AZ21">
            <v>14</v>
          </cell>
          <cell r="BA21">
            <v>15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7</v>
          </cell>
          <cell r="BL21">
            <v>8</v>
          </cell>
          <cell r="BM21">
            <v>9</v>
          </cell>
          <cell r="BN21">
            <v>10</v>
          </cell>
          <cell r="BO21">
            <v>11</v>
          </cell>
          <cell r="BP21">
            <v>12</v>
          </cell>
          <cell r="BQ21">
            <v>13</v>
          </cell>
          <cell r="BR21">
            <v>14</v>
          </cell>
          <cell r="BS21">
            <v>15</v>
          </cell>
          <cell r="BT21">
            <v>7</v>
          </cell>
          <cell r="BU21">
            <v>8</v>
          </cell>
          <cell r="BV21">
            <v>9</v>
          </cell>
          <cell r="BW21">
            <v>10</v>
          </cell>
          <cell r="BX21">
            <v>11</v>
          </cell>
          <cell r="BY21">
            <v>12</v>
          </cell>
          <cell r="BZ21">
            <v>13</v>
          </cell>
          <cell r="CA21">
            <v>14</v>
          </cell>
          <cell r="CB21">
            <v>15</v>
          </cell>
          <cell r="CC21">
            <v>7</v>
          </cell>
          <cell r="CD21">
            <v>8</v>
          </cell>
          <cell r="CE21">
            <v>9</v>
          </cell>
          <cell r="CF21">
            <v>10</v>
          </cell>
          <cell r="CG21">
            <v>11</v>
          </cell>
          <cell r="CH21">
            <v>12</v>
          </cell>
          <cell r="CI21">
            <v>13</v>
          </cell>
          <cell r="CJ21">
            <v>14</v>
          </cell>
          <cell r="CK21">
            <v>15</v>
          </cell>
        </row>
        <row r="22">
          <cell r="B22" t="str">
            <v>ЭТУ СТРОКУ НЕ УДАЛЯТЬ!!!   При печати ЗАХЛОПНУТЬ!!!</v>
          </cell>
          <cell r="L22" t="str">
            <v>В копилку</v>
          </cell>
          <cell r="M22" t="str">
            <v>В копилку</v>
          </cell>
          <cell r="N22" t="str">
            <v>В копилку</v>
          </cell>
          <cell r="U22" t="str">
            <v>В копилку</v>
          </cell>
          <cell r="V22" t="str">
            <v>В копилку</v>
          </cell>
          <cell r="W22" t="str">
            <v>В копилку</v>
          </cell>
          <cell r="AD22" t="str">
            <v>В копилку</v>
          </cell>
          <cell r="AE22" t="str">
            <v>В копилку</v>
          </cell>
          <cell r="AF22" t="str">
            <v>В копилку</v>
          </cell>
          <cell r="AM22" t="str">
            <v>В копилку</v>
          </cell>
          <cell r="AN22" t="str">
            <v>В копилку</v>
          </cell>
          <cell r="AO22" t="str">
            <v>В копилку</v>
          </cell>
          <cell r="AV22" t="str">
            <v>В копилку</v>
          </cell>
          <cell r="AW22" t="str">
            <v>В копилку</v>
          </cell>
          <cell r="AX22" t="str">
            <v>В копилку</v>
          </cell>
          <cell r="BE22" t="str">
            <v>В копилку</v>
          </cell>
          <cell r="BF22" t="str">
            <v>В копилку</v>
          </cell>
          <cell r="BG22" t="str">
            <v>В копилку</v>
          </cell>
          <cell r="BN22" t="str">
            <v>В копилку</v>
          </cell>
          <cell r="BO22" t="str">
            <v>В копилку</v>
          </cell>
          <cell r="BP22" t="str">
            <v>В копилку</v>
          </cell>
          <cell r="BW22" t="str">
            <v>В копилку</v>
          </cell>
          <cell r="BX22" t="str">
            <v>В копилку</v>
          </cell>
          <cell r="BY22" t="str">
            <v>В копилку</v>
          </cell>
          <cell r="CF22" t="str">
            <v>В копилку</v>
          </cell>
          <cell r="CG22" t="str">
            <v>В копилку</v>
          </cell>
          <cell r="CH22" t="str">
            <v>В копилку</v>
          </cell>
        </row>
        <row r="24">
          <cell r="B24" t="str">
            <v>Полы в в/камерах</v>
          </cell>
        </row>
        <row r="25">
          <cell r="B25" t="str">
            <v>Цементно-песчаная стяжка толщиной 20-40мм по уклону</v>
          </cell>
          <cell r="C25" t="str">
            <v>м2</v>
          </cell>
          <cell r="D25" t="str">
            <v>Блок</v>
          </cell>
          <cell r="E25">
            <v>1</v>
          </cell>
          <cell r="G25">
            <v>555</v>
          </cell>
          <cell r="I25">
            <v>1</v>
          </cell>
          <cell r="K25">
            <v>555</v>
          </cell>
          <cell r="L25">
            <v>1</v>
          </cell>
          <cell r="N25">
            <v>555</v>
          </cell>
          <cell r="O25">
            <v>0</v>
          </cell>
          <cell r="Q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Z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L25">
            <v>0</v>
          </cell>
          <cell r="AM25">
            <v>0</v>
          </cell>
          <cell r="AO25">
            <v>0</v>
          </cell>
          <cell r="AP25">
            <v>0</v>
          </cell>
          <cell r="AR25">
            <v>0</v>
          </cell>
          <cell r="AU25">
            <v>0</v>
          </cell>
          <cell r="AV25">
            <v>0</v>
          </cell>
          <cell r="AX25">
            <v>0</v>
          </cell>
          <cell r="AY25">
            <v>0</v>
          </cell>
          <cell r="BA25">
            <v>0</v>
          </cell>
          <cell r="BD25">
            <v>0</v>
          </cell>
          <cell r="BE25">
            <v>0</v>
          </cell>
          <cell r="BG25">
            <v>0</v>
          </cell>
          <cell r="BH25">
            <v>0</v>
          </cell>
          <cell r="BJ25">
            <v>0</v>
          </cell>
          <cell r="BM25">
            <v>0</v>
          </cell>
          <cell r="BN25">
            <v>0</v>
          </cell>
          <cell r="BP25">
            <v>0</v>
          </cell>
          <cell r="BQ25">
            <v>0</v>
          </cell>
          <cell r="BS25">
            <v>0</v>
          </cell>
          <cell r="BV25">
            <v>0</v>
          </cell>
          <cell r="BW25">
            <v>0</v>
          </cell>
          <cell r="BY25">
            <v>0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H25">
            <v>0</v>
          </cell>
          <cell r="CI25">
            <v>0</v>
          </cell>
          <cell r="CK25">
            <v>0</v>
          </cell>
        </row>
        <row r="26">
          <cell r="B26" t="str">
            <v xml:space="preserve">                       в т.ч.:  - зарплата</v>
          </cell>
          <cell r="D26" t="str">
            <v>зп</v>
          </cell>
          <cell r="G26">
            <v>360</v>
          </cell>
          <cell r="J26">
            <v>360</v>
          </cell>
          <cell r="K26">
            <v>360</v>
          </cell>
          <cell r="M26">
            <v>360</v>
          </cell>
          <cell r="N26">
            <v>360</v>
          </cell>
          <cell r="P26">
            <v>0</v>
          </cell>
          <cell r="Q26">
            <v>0</v>
          </cell>
          <cell r="S26">
            <v>360</v>
          </cell>
          <cell r="T26">
            <v>0</v>
          </cell>
          <cell r="V26">
            <v>360</v>
          </cell>
          <cell r="W26">
            <v>0</v>
          </cell>
          <cell r="Y26">
            <v>0</v>
          </cell>
          <cell r="Z26">
            <v>0</v>
          </cell>
          <cell r="AB26">
            <v>360</v>
          </cell>
          <cell r="AC26">
            <v>0</v>
          </cell>
          <cell r="AE26">
            <v>360</v>
          </cell>
          <cell r="AF26">
            <v>0</v>
          </cell>
          <cell r="AH26">
            <v>0</v>
          </cell>
          <cell r="AI26">
            <v>0</v>
          </cell>
          <cell r="AK26">
            <v>360</v>
          </cell>
          <cell r="AL26">
            <v>0</v>
          </cell>
          <cell r="AN26">
            <v>360</v>
          </cell>
          <cell r="AO26">
            <v>0</v>
          </cell>
          <cell r="AQ26">
            <v>0</v>
          </cell>
          <cell r="AR26">
            <v>0</v>
          </cell>
          <cell r="AT26">
            <v>360</v>
          </cell>
          <cell r="AU26">
            <v>0</v>
          </cell>
          <cell r="AW26">
            <v>360</v>
          </cell>
          <cell r="AX26">
            <v>0</v>
          </cell>
          <cell r="AZ26">
            <v>0</v>
          </cell>
          <cell r="BA26">
            <v>0</v>
          </cell>
          <cell r="BC26">
            <v>360</v>
          </cell>
          <cell r="BD26">
            <v>0</v>
          </cell>
          <cell r="BF26">
            <v>360</v>
          </cell>
          <cell r="BG26">
            <v>0</v>
          </cell>
          <cell r="BI26">
            <v>0</v>
          </cell>
          <cell r="BJ26">
            <v>0</v>
          </cell>
          <cell r="BL26">
            <v>360</v>
          </cell>
          <cell r="BM26">
            <v>0</v>
          </cell>
          <cell r="BO26">
            <v>360</v>
          </cell>
          <cell r="BP26">
            <v>0</v>
          </cell>
          <cell r="BR26">
            <v>0</v>
          </cell>
          <cell r="BS26">
            <v>0</v>
          </cell>
          <cell r="BU26">
            <v>360</v>
          </cell>
          <cell r="BV26">
            <v>0</v>
          </cell>
          <cell r="BX26">
            <v>360</v>
          </cell>
          <cell r="BY26">
            <v>0</v>
          </cell>
          <cell r="CA26">
            <v>0</v>
          </cell>
          <cell r="CB26">
            <v>0</v>
          </cell>
          <cell r="CD26">
            <v>360</v>
          </cell>
          <cell r="CE26">
            <v>0</v>
          </cell>
          <cell r="CG26">
            <v>360</v>
          </cell>
          <cell r="CH26">
            <v>0</v>
          </cell>
          <cell r="CJ26">
            <v>0</v>
          </cell>
          <cell r="CK26">
            <v>0</v>
          </cell>
        </row>
        <row r="27">
          <cell r="B27" t="str">
            <v xml:space="preserve">                                    - материалы:</v>
          </cell>
          <cell r="D27" t="str">
            <v>мат</v>
          </cell>
          <cell r="G27">
            <v>195</v>
          </cell>
          <cell r="K27">
            <v>195</v>
          </cell>
          <cell r="N27">
            <v>195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  <cell r="AL27">
            <v>0</v>
          </cell>
          <cell r="AO27">
            <v>0</v>
          </cell>
          <cell r="AR27">
            <v>0</v>
          </cell>
          <cell r="AU27">
            <v>0</v>
          </cell>
          <cell r="AX27">
            <v>0</v>
          </cell>
          <cell r="BA27">
            <v>0</v>
          </cell>
          <cell r="BD27">
            <v>0</v>
          </cell>
          <cell r="BG27">
            <v>0</v>
          </cell>
          <cell r="BJ27">
            <v>0</v>
          </cell>
          <cell r="BM27">
            <v>0</v>
          </cell>
          <cell r="BP27">
            <v>0</v>
          </cell>
          <cell r="BS27">
            <v>0</v>
          </cell>
          <cell r="BV27">
            <v>0</v>
          </cell>
          <cell r="BY27">
            <v>0</v>
          </cell>
          <cell r="CB27">
            <v>0</v>
          </cell>
          <cell r="CE27">
            <v>0</v>
          </cell>
          <cell r="CH27">
            <v>0</v>
          </cell>
          <cell r="CK27">
            <v>0</v>
          </cell>
        </row>
        <row r="28">
          <cell r="B28" t="str">
            <v>Сухая смесь М150</v>
          </cell>
          <cell r="C28" t="str">
            <v>кг</v>
          </cell>
          <cell r="I28">
            <v>55.125</v>
          </cell>
          <cell r="J28">
            <v>3</v>
          </cell>
          <cell r="K28">
            <v>165</v>
          </cell>
          <cell r="L28">
            <v>55.125</v>
          </cell>
          <cell r="M28">
            <v>3</v>
          </cell>
          <cell r="N28">
            <v>165</v>
          </cell>
          <cell r="O28">
            <v>0</v>
          </cell>
          <cell r="P28">
            <v>0</v>
          </cell>
          <cell r="Q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</row>
        <row r="29">
          <cell r="B29" t="str">
            <v>Грунтовка бетоконтакт</v>
          </cell>
          <cell r="C29" t="str">
            <v>кг</v>
          </cell>
          <cell r="E29">
            <v>0.5</v>
          </cell>
          <cell r="G29">
            <v>30</v>
          </cell>
          <cell r="I29">
            <v>0.5</v>
          </cell>
          <cell r="J29">
            <v>60</v>
          </cell>
          <cell r="K29">
            <v>30</v>
          </cell>
          <cell r="L29">
            <v>0.5</v>
          </cell>
          <cell r="M29">
            <v>60</v>
          </cell>
          <cell r="N29">
            <v>30</v>
          </cell>
          <cell r="O29">
            <v>0</v>
          </cell>
          <cell r="P29">
            <v>0</v>
          </cell>
          <cell r="Q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</row>
        <row r="30">
          <cell r="B30" t="str">
            <v>Фибра</v>
          </cell>
          <cell r="C30" t="str">
            <v>кг</v>
          </cell>
          <cell r="E30">
            <v>0.2205</v>
          </cell>
          <cell r="G30">
            <v>0</v>
          </cell>
          <cell r="I30">
            <v>0.2205</v>
          </cell>
          <cell r="K30">
            <v>0</v>
          </cell>
          <cell r="L30">
            <v>0.2205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</row>
        <row r="32">
          <cell r="B32" t="str">
            <v>Рулонная гидроизоляция Техноэласт с отбортовкой на стены 300мм  1 слоя</v>
          </cell>
          <cell r="C32" t="str">
            <v>м2</v>
          </cell>
          <cell r="D32" t="str">
            <v>Блок</v>
          </cell>
          <cell r="E32">
            <v>1</v>
          </cell>
          <cell r="G32">
            <v>500</v>
          </cell>
          <cell r="I32">
            <v>1</v>
          </cell>
          <cell r="K32">
            <v>500</v>
          </cell>
          <cell r="L32">
            <v>1</v>
          </cell>
          <cell r="N32">
            <v>500</v>
          </cell>
          <cell r="O32">
            <v>0</v>
          </cell>
          <cell r="Q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Z32">
            <v>0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I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R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  <cell r="BA32">
            <v>0</v>
          </cell>
          <cell r="BD32">
            <v>0</v>
          </cell>
          <cell r="BE32">
            <v>0</v>
          </cell>
          <cell r="BG32">
            <v>0</v>
          </cell>
          <cell r="BH32">
            <v>0</v>
          </cell>
          <cell r="BJ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S32">
            <v>0</v>
          </cell>
          <cell r="BV32">
            <v>0</v>
          </cell>
          <cell r="BW32">
            <v>0</v>
          </cell>
          <cell r="BY32">
            <v>0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H32">
            <v>0</v>
          </cell>
          <cell r="CI32">
            <v>0</v>
          </cell>
          <cell r="CK32">
            <v>0</v>
          </cell>
        </row>
        <row r="33">
          <cell r="B33" t="str">
            <v xml:space="preserve">                       в т.ч.:  - зарплата</v>
          </cell>
          <cell r="D33" t="str">
            <v>зп</v>
          </cell>
          <cell r="G33">
            <v>270</v>
          </cell>
          <cell r="J33">
            <v>270</v>
          </cell>
          <cell r="K33">
            <v>270</v>
          </cell>
          <cell r="M33">
            <v>270</v>
          </cell>
          <cell r="N33">
            <v>270</v>
          </cell>
          <cell r="P33">
            <v>0</v>
          </cell>
          <cell r="Q33">
            <v>0</v>
          </cell>
          <cell r="S33">
            <v>270</v>
          </cell>
          <cell r="T33">
            <v>0</v>
          </cell>
          <cell r="V33">
            <v>270</v>
          </cell>
          <cell r="W33">
            <v>0</v>
          </cell>
          <cell r="Y33">
            <v>0</v>
          </cell>
          <cell r="Z33">
            <v>0</v>
          </cell>
          <cell r="AB33">
            <v>270</v>
          </cell>
          <cell r="AC33">
            <v>0</v>
          </cell>
          <cell r="AE33">
            <v>270</v>
          </cell>
          <cell r="AF33">
            <v>0</v>
          </cell>
          <cell r="AH33">
            <v>0</v>
          </cell>
          <cell r="AI33">
            <v>0</v>
          </cell>
          <cell r="AK33">
            <v>270</v>
          </cell>
          <cell r="AL33">
            <v>0</v>
          </cell>
          <cell r="AN33">
            <v>270</v>
          </cell>
          <cell r="AO33">
            <v>0</v>
          </cell>
          <cell r="AQ33">
            <v>0</v>
          </cell>
          <cell r="AR33">
            <v>0</v>
          </cell>
          <cell r="AT33">
            <v>270</v>
          </cell>
          <cell r="AU33">
            <v>0</v>
          </cell>
          <cell r="AW33">
            <v>270</v>
          </cell>
          <cell r="AX33">
            <v>0</v>
          </cell>
          <cell r="AZ33">
            <v>0</v>
          </cell>
          <cell r="BA33">
            <v>0</v>
          </cell>
          <cell r="BC33">
            <v>270</v>
          </cell>
          <cell r="BD33">
            <v>0</v>
          </cell>
          <cell r="BF33">
            <v>270</v>
          </cell>
          <cell r="BG33">
            <v>0</v>
          </cell>
          <cell r="BI33">
            <v>0</v>
          </cell>
          <cell r="BJ33">
            <v>0</v>
          </cell>
          <cell r="BL33">
            <v>270</v>
          </cell>
          <cell r="BM33">
            <v>0</v>
          </cell>
          <cell r="BO33">
            <v>270</v>
          </cell>
          <cell r="BP33">
            <v>0</v>
          </cell>
          <cell r="BR33">
            <v>0</v>
          </cell>
          <cell r="BS33">
            <v>0</v>
          </cell>
          <cell r="BU33">
            <v>270</v>
          </cell>
          <cell r="BV33">
            <v>0</v>
          </cell>
          <cell r="BX33">
            <v>270</v>
          </cell>
          <cell r="BY33">
            <v>0</v>
          </cell>
          <cell r="CA33">
            <v>0</v>
          </cell>
          <cell r="CB33">
            <v>0</v>
          </cell>
          <cell r="CD33">
            <v>270</v>
          </cell>
          <cell r="CE33">
            <v>0</v>
          </cell>
          <cell r="CG33">
            <v>270</v>
          </cell>
          <cell r="CH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                                  - материалы:</v>
          </cell>
          <cell r="D34" t="str">
            <v>мат</v>
          </cell>
          <cell r="G34">
            <v>230</v>
          </cell>
          <cell r="K34">
            <v>230</v>
          </cell>
          <cell r="N34">
            <v>230</v>
          </cell>
          <cell r="Q34">
            <v>0</v>
          </cell>
          <cell r="T34">
            <v>0</v>
          </cell>
          <cell r="W34">
            <v>0</v>
          </cell>
          <cell r="Z34">
            <v>0</v>
          </cell>
          <cell r="AC34">
            <v>0</v>
          </cell>
          <cell r="AF34">
            <v>0</v>
          </cell>
          <cell r="AI34">
            <v>0</v>
          </cell>
          <cell r="AL34">
            <v>0</v>
          </cell>
          <cell r="AO34">
            <v>0</v>
          </cell>
          <cell r="AR34">
            <v>0</v>
          </cell>
          <cell r="AU34">
            <v>0</v>
          </cell>
          <cell r="AX34">
            <v>0</v>
          </cell>
          <cell r="BA34">
            <v>0</v>
          </cell>
          <cell r="BD34">
            <v>0</v>
          </cell>
          <cell r="BG34">
            <v>0</v>
          </cell>
          <cell r="BJ34">
            <v>0</v>
          </cell>
          <cell r="BM34">
            <v>0</v>
          </cell>
          <cell r="BP34">
            <v>0</v>
          </cell>
          <cell r="BS34">
            <v>0</v>
          </cell>
          <cell r="BV34">
            <v>0</v>
          </cell>
          <cell r="BY34">
            <v>0</v>
          </cell>
          <cell r="CB34">
            <v>0</v>
          </cell>
          <cell r="CE34">
            <v>0</v>
          </cell>
          <cell r="CH34">
            <v>0</v>
          </cell>
          <cell r="CK34">
            <v>0</v>
          </cell>
        </row>
        <row r="35">
          <cell r="B35" t="str">
            <v>ЭПП-4</v>
          </cell>
          <cell r="C35" t="str">
            <v>м2</v>
          </cell>
          <cell r="E35">
            <v>1.4300000000000002</v>
          </cell>
          <cell r="G35">
            <v>199</v>
          </cell>
          <cell r="I35">
            <v>1.4300000000000002</v>
          </cell>
          <cell r="J35">
            <v>139</v>
          </cell>
          <cell r="K35">
            <v>199</v>
          </cell>
          <cell r="L35">
            <v>1.4300000000000002</v>
          </cell>
          <cell r="M35">
            <v>139</v>
          </cell>
          <cell r="N35">
            <v>199</v>
          </cell>
          <cell r="O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праймер</v>
          </cell>
          <cell r="C36" t="str">
            <v>л</v>
          </cell>
          <cell r="E36">
            <v>0.35</v>
          </cell>
          <cell r="G36">
            <v>23</v>
          </cell>
          <cell r="I36">
            <v>0.35</v>
          </cell>
          <cell r="J36">
            <v>65</v>
          </cell>
          <cell r="K36">
            <v>23</v>
          </cell>
          <cell r="L36">
            <v>0.35</v>
          </cell>
          <cell r="M36">
            <v>65</v>
          </cell>
          <cell r="N36">
            <v>23</v>
          </cell>
          <cell r="O36">
            <v>0</v>
          </cell>
          <cell r="P36">
            <v>0</v>
          </cell>
          <cell r="Q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пропан</v>
          </cell>
          <cell r="C37" t="str">
            <v>бал</v>
          </cell>
          <cell r="E37">
            <v>0.01</v>
          </cell>
          <cell r="G37">
            <v>8</v>
          </cell>
          <cell r="I37">
            <v>0.01</v>
          </cell>
          <cell r="J37">
            <v>750</v>
          </cell>
          <cell r="K37">
            <v>8</v>
          </cell>
          <cell r="L37">
            <v>0.01</v>
          </cell>
          <cell r="M37">
            <v>750</v>
          </cell>
          <cell r="N37">
            <v>8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9">
          <cell r="B39" t="str">
            <v>Экструдированный пенополистирол 50мм</v>
          </cell>
          <cell r="C39" t="str">
            <v>м2</v>
          </cell>
          <cell r="D39" t="str">
            <v>Блок</v>
          </cell>
          <cell r="E39">
            <v>1</v>
          </cell>
          <cell r="G39">
            <v>221</v>
          </cell>
          <cell r="I39">
            <v>1</v>
          </cell>
          <cell r="K39">
            <v>221</v>
          </cell>
          <cell r="L39">
            <v>1</v>
          </cell>
          <cell r="N39">
            <v>221</v>
          </cell>
          <cell r="O39">
            <v>0</v>
          </cell>
          <cell r="Q39">
            <v>0</v>
          </cell>
          <cell r="T39">
            <v>0</v>
          </cell>
          <cell r="U39">
            <v>0</v>
          </cell>
          <cell r="W39">
            <v>0</v>
          </cell>
          <cell r="X39">
            <v>0</v>
          </cell>
          <cell r="Z39">
            <v>0</v>
          </cell>
          <cell r="AC39">
            <v>0</v>
          </cell>
          <cell r="AD39">
            <v>0</v>
          </cell>
          <cell r="AF39">
            <v>0</v>
          </cell>
          <cell r="AG39">
            <v>0</v>
          </cell>
          <cell r="AI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0</v>
          </cell>
          <cell r="AR39">
            <v>0</v>
          </cell>
          <cell r="AU39">
            <v>0</v>
          </cell>
          <cell r="AV39">
            <v>0</v>
          </cell>
          <cell r="AX39">
            <v>0</v>
          </cell>
          <cell r="AY39">
            <v>0</v>
          </cell>
          <cell r="BA39">
            <v>0</v>
          </cell>
          <cell r="BD39">
            <v>0</v>
          </cell>
          <cell r="BE39">
            <v>0</v>
          </cell>
          <cell r="BG39">
            <v>0</v>
          </cell>
          <cell r="BH39">
            <v>0</v>
          </cell>
          <cell r="BJ39">
            <v>0</v>
          </cell>
          <cell r="BM39">
            <v>0</v>
          </cell>
          <cell r="BN39">
            <v>0</v>
          </cell>
          <cell r="BP39">
            <v>0</v>
          </cell>
          <cell r="BQ39">
            <v>0</v>
          </cell>
          <cell r="BS39">
            <v>0</v>
          </cell>
          <cell r="BV39">
            <v>0</v>
          </cell>
          <cell r="BW39">
            <v>0</v>
          </cell>
          <cell r="BY39">
            <v>0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H39">
            <v>0</v>
          </cell>
          <cell r="CI39">
            <v>0</v>
          </cell>
          <cell r="CK39">
            <v>0</v>
          </cell>
        </row>
        <row r="40">
          <cell r="B40" t="str">
            <v xml:space="preserve">                       в т.ч.:  - зарплата</v>
          </cell>
          <cell r="D40" t="str">
            <v>зп</v>
          </cell>
          <cell r="G40">
            <v>30</v>
          </cell>
          <cell r="J40">
            <v>30</v>
          </cell>
          <cell r="K40">
            <v>30</v>
          </cell>
          <cell r="M40">
            <v>30</v>
          </cell>
          <cell r="N40">
            <v>30</v>
          </cell>
          <cell r="P40">
            <v>0</v>
          </cell>
          <cell r="Q40">
            <v>0</v>
          </cell>
          <cell r="S40">
            <v>30</v>
          </cell>
          <cell r="T40">
            <v>0</v>
          </cell>
          <cell r="V40">
            <v>30</v>
          </cell>
          <cell r="W40">
            <v>0</v>
          </cell>
          <cell r="Y40">
            <v>0</v>
          </cell>
          <cell r="Z40">
            <v>0</v>
          </cell>
          <cell r="AB40">
            <v>30</v>
          </cell>
          <cell r="AC40">
            <v>0</v>
          </cell>
          <cell r="AE40">
            <v>30</v>
          </cell>
          <cell r="AF40">
            <v>0</v>
          </cell>
          <cell r="AH40">
            <v>0</v>
          </cell>
          <cell r="AI40">
            <v>0</v>
          </cell>
          <cell r="AK40">
            <v>30</v>
          </cell>
          <cell r="AL40">
            <v>0</v>
          </cell>
          <cell r="AN40">
            <v>30</v>
          </cell>
          <cell r="AO40">
            <v>0</v>
          </cell>
          <cell r="AQ40">
            <v>0</v>
          </cell>
          <cell r="AR40">
            <v>0</v>
          </cell>
          <cell r="AT40">
            <v>30</v>
          </cell>
          <cell r="AU40">
            <v>0</v>
          </cell>
          <cell r="AW40">
            <v>30</v>
          </cell>
          <cell r="AX40">
            <v>0</v>
          </cell>
          <cell r="AZ40">
            <v>0</v>
          </cell>
          <cell r="BA40">
            <v>0</v>
          </cell>
          <cell r="BC40">
            <v>30</v>
          </cell>
          <cell r="BD40">
            <v>0</v>
          </cell>
          <cell r="BF40">
            <v>30</v>
          </cell>
          <cell r="BG40">
            <v>0</v>
          </cell>
          <cell r="BI40">
            <v>0</v>
          </cell>
          <cell r="BJ40">
            <v>0</v>
          </cell>
          <cell r="BL40">
            <v>30</v>
          </cell>
          <cell r="BM40">
            <v>0</v>
          </cell>
          <cell r="BO40">
            <v>30</v>
          </cell>
          <cell r="BP40">
            <v>0</v>
          </cell>
          <cell r="BR40">
            <v>0</v>
          </cell>
          <cell r="BS40">
            <v>0</v>
          </cell>
          <cell r="BU40">
            <v>30</v>
          </cell>
          <cell r="BV40">
            <v>0</v>
          </cell>
          <cell r="BX40">
            <v>30</v>
          </cell>
          <cell r="BY40">
            <v>0</v>
          </cell>
          <cell r="CA40">
            <v>0</v>
          </cell>
          <cell r="CB40">
            <v>0</v>
          </cell>
          <cell r="CD40">
            <v>30</v>
          </cell>
          <cell r="CE40">
            <v>0</v>
          </cell>
          <cell r="CG40">
            <v>30</v>
          </cell>
          <cell r="CH40">
            <v>0</v>
          </cell>
          <cell r="CJ40">
            <v>0</v>
          </cell>
          <cell r="CK40">
            <v>0</v>
          </cell>
        </row>
        <row r="41">
          <cell r="B41" t="str">
            <v xml:space="preserve">                                    - материалы:</v>
          </cell>
          <cell r="D41" t="str">
            <v>мат</v>
          </cell>
          <cell r="G41">
            <v>191</v>
          </cell>
          <cell r="K41">
            <v>191</v>
          </cell>
          <cell r="N41">
            <v>191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  <cell r="AL41">
            <v>0</v>
          </cell>
          <cell r="AO41">
            <v>0</v>
          </cell>
          <cell r="AR41">
            <v>0</v>
          </cell>
          <cell r="AU41">
            <v>0</v>
          </cell>
          <cell r="AX41">
            <v>0</v>
          </cell>
          <cell r="BA41">
            <v>0</v>
          </cell>
          <cell r="BD41">
            <v>0</v>
          </cell>
          <cell r="BG41">
            <v>0</v>
          </cell>
          <cell r="BJ41">
            <v>0</v>
          </cell>
          <cell r="BM41">
            <v>0</v>
          </cell>
          <cell r="BP41">
            <v>0</v>
          </cell>
          <cell r="BS41">
            <v>0</v>
          </cell>
          <cell r="BV41">
            <v>0</v>
          </cell>
          <cell r="BY41">
            <v>0</v>
          </cell>
          <cell r="CB41">
            <v>0</v>
          </cell>
          <cell r="CE41">
            <v>0</v>
          </cell>
          <cell r="CH41">
            <v>0</v>
          </cell>
          <cell r="CK41">
            <v>0</v>
          </cell>
        </row>
        <row r="42">
          <cell r="B42" t="str">
            <v>ПЕНОПЛЭКС К Г3 (20/30/40/50/100х600х1200мм)</v>
          </cell>
          <cell r="C42" t="str">
            <v>м3</v>
          </cell>
          <cell r="E42">
            <v>5.1000000000000004E-2</v>
          </cell>
          <cell r="G42">
            <v>191</v>
          </cell>
          <cell r="I42">
            <v>5.1000000000000004E-2</v>
          </cell>
          <cell r="J42">
            <v>3750</v>
          </cell>
          <cell r="K42">
            <v>191</v>
          </cell>
          <cell r="L42">
            <v>5.1000000000000004E-2</v>
          </cell>
          <cell r="M42">
            <v>3750</v>
          </cell>
          <cell r="N42">
            <v>191</v>
          </cell>
          <cell r="O42">
            <v>0</v>
          </cell>
          <cell r="P42">
            <v>0</v>
          </cell>
          <cell r="Q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</row>
        <row r="43">
          <cell r="B43" t="str">
            <v>Клей</v>
          </cell>
          <cell r="C43" t="str">
            <v>кг</v>
          </cell>
          <cell r="I43">
            <v>5</v>
          </cell>
          <cell r="K43">
            <v>0</v>
          </cell>
          <cell r="L43">
            <v>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</row>
        <row r="46">
          <cell r="B46" t="str">
            <v>Армированная бетонная стяжка В25 с железнением поверхности 50мм</v>
          </cell>
          <cell r="C46" t="str">
            <v>м2</v>
          </cell>
          <cell r="D46" t="str">
            <v>Блок</v>
          </cell>
          <cell r="E46">
            <v>1</v>
          </cell>
          <cell r="G46">
            <v>857</v>
          </cell>
          <cell r="I46">
            <v>1</v>
          </cell>
          <cell r="K46">
            <v>857</v>
          </cell>
          <cell r="L46">
            <v>1</v>
          </cell>
          <cell r="N46">
            <v>857</v>
          </cell>
          <cell r="O46">
            <v>0</v>
          </cell>
          <cell r="Q46">
            <v>0</v>
          </cell>
          <cell r="T46">
            <v>0</v>
          </cell>
          <cell r="U46">
            <v>0</v>
          </cell>
          <cell r="W46">
            <v>0</v>
          </cell>
          <cell r="X46">
            <v>0</v>
          </cell>
          <cell r="Z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I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R46">
            <v>0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  <cell r="BA46">
            <v>0</v>
          </cell>
          <cell r="BD46">
            <v>0</v>
          </cell>
          <cell r="BE46">
            <v>0</v>
          </cell>
          <cell r="BG46">
            <v>0</v>
          </cell>
          <cell r="BH46">
            <v>0</v>
          </cell>
          <cell r="BJ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S46">
            <v>0</v>
          </cell>
          <cell r="BV46">
            <v>0</v>
          </cell>
          <cell r="BW46">
            <v>0</v>
          </cell>
          <cell r="BY46">
            <v>0</v>
          </cell>
          <cell r="BZ46">
            <v>0</v>
          </cell>
          <cell r="CB46">
            <v>0</v>
          </cell>
          <cell r="CE46">
            <v>0</v>
          </cell>
          <cell r="CF46">
            <v>0</v>
          </cell>
          <cell r="CH46">
            <v>0</v>
          </cell>
          <cell r="CI46">
            <v>0</v>
          </cell>
          <cell r="CK46">
            <v>0</v>
          </cell>
        </row>
        <row r="47">
          <cell r="B47" t="str">
            <v xml:space="preserve">                       в т.ч.:  - зарплата</v>
          </cell>
          <cell r="D47" t="str">
            <v>зп</v>
          </cell>
          <cell r="G47">
            <v>500</v>
          </cell>
          <cell r="J47">
            <v>500</v>
          </cell>
          <cell r="K47">
            <v>500</v>
          </cell>
          <cell r="M47">
            <v>500</v>
          </cell>
          <cell r="N47">
            <v>500</v>
          </cell>
          <cell r="P47">
            <v>0</v>
          </cell>
          <cell r="Q47">
            <v>0</v>
          </cell>
          <cell r="S47">
            <v>500</v>
          </cell>
          <cell r="T47">
            <v>0</v>
          </cell>
          <cell r="V47">
            <v>500</v>
          </cell>
          <cell r="W47">
            <v>0</v>
          </cell>
          <cell r="Y47">
            <v>0</v>
          </cell>
          <cell r="Z47">
            <v>0</v>
          </cell>
          <cell r="AB47">
            <v>500</v>
          </cell>
          <cell r="AC47">
            <v>0</v>
          </cell>
          <cell r="AE47">
            <v>500</v>
          </cell>
          <cell r="AF47">
            <v>0</v>
          </cell>
          <cell r="AH47">
            <v>0</v>
          </cell>
          <cell r="AI47">
            <v>0</v>
          </cell>
          <cell r="AK47">
            <v>500</v>
          </cell>
          <cell r="AL47">
            <v>0</v>
          </cell>
          <cell r="AN47">
            <v>500</v>
          </cell>
          <cell r="AO47">
            <v>0</v>
          </cell>
          <cell r="AQ47">
            <v>0</v>
          </cell>
          <cell r="AR47">
            <v>0</v>
          </cell>
          <cell r="AT47">
            <v>500</v>
          </cell>
          <cell r="AU47">
            <v>0</v>
          </cell>
          <cell r="AW47">
            <v>500</v>
          </cell>
          <cell r="AX47">
            <v>0</v>
          </cell>
          <cell r="AZ47">
            <v>0</v>
          </cell>
          <cell r="BA47">
            <v>0</v>
          </cell>
          <cell r="BC47">
            <v>500</v>
          </cell>
          <cell r="BD47">
            <v>0</v>
          </cell>
          <cell r="BF47">
            <v>500</v>
          </cell>
          <cell r="BG47">
            <v>0</v>
          </cell>
          <cell r="BI47">
            <v>0</v>
          </cell>
          <cell r="BJ47">
            <v>0</v>
          </cell>
          <cell r="BL47">
            <v>500</v>
          </cell>
          <cell r="BM47">
            <v>0</v>
          </cell>
          <cell r="BO47">
            <v>500</v>
          </cell>
          <cell r="BP47">
            <v>0</v>
          </cell>
          <cell r="BR47">
            <v>0</v>
          </cell>
          <cell r="BS47">
            <v>0</v>
          </cell>
          <cell r="BU47">
            <v>500</v>
          </cell>
          <cell r="BV47">
            <v>0</v>
          </cell>
          <cell r="BX47">
            <v>500</v>
          </cell>
          <cell r="BY47">
            <v>0</v>
          </cell>
          <cell r="CA47">
            <v>0</v>
          </cell>
          <cell r="CB47">
            <v>0</v>
          </cell>
          <cell r="CD47">
            <v>500</v>
          </cell>
          <cell r="CE47">
            <v>0</v>
          </cell>
          <cell r="CG47">
            <v>500</v>
          </cell>
          <cell r="CH47">
            <v>0</v>
          </cell>
          <cell r="CJ47">
            <v>0</v>
          </cell>
          <cell r="CK47">
            <v>0</v>
          </cell>
        </row>
        <row r="48">
          <cell r="B48" t="str">
            <v xml:space="preserve">                                    - материалы:</v>
          </cell>
          <cell r="D48" t="str">
            <v>мат</v>
          </cell>
          <cell r="G48">
            <v>357</v>
          </cell>
          <cell r="K48">
            <v>357</v>
          </cell>
          <cell r="N48">
            <v>357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  <cell r="AL48">
            <v>0</v>
          </cell>
          <cell r="AO48">
            <v>0</v>
          </cell>
          <cell r="AR48">
            <v>0</v>
          </cell>
          <cell r="AU48">
            <v>0</v>
          </cell>
          <cell r="AX48">
            <v>0</v>
          </cell>
          <cell r="BA48">
            <v>0</v>
          </cell>
          <cell r="BD48">
            <v>0</v>
          </cell>
          <cell r="BG48">
            <v>0</v>
          </cell>
          <cell r="BJ48">
            <v>0</v>
          </cell>
          <cell r="BM48">
            <v>0</v>
          </cell>
          <cell r="BP48">
            <v>0</v>
          </cell>
          <cell r="BS48">
            <v>0</v>
          </cell>
          <cell r="BV48">
            <v>0</v>
          </cell>
          <cell r="BY48">
            <v>0</v>
          </cell>
          <cell r="CB48">
            <v>0</v>
          </cell>
          <cell r="CE48">
            <v>0</v>
          </cell>
          <cell r="CH48">
            <v>0</v>
          </cell>
          <cell r="CK48">
            <v>0</v>
          </cell>
        </row>
        <row r="49">
          <cell r="B49" t="str">
            <v>Бетон В25</v>
          </cell>
          <cell r="C49" t="str">
            <v>м3</v>
          </cell>
          <cell r="E49">
            <v>5.2500000000000005E-2</v>
          </cell>
          <cell r="G49">
            <v>221</v>
          </cell>
          <cell r="I49">
            <v>5.2500000000000005E-2</v>
          </cell>
          <cell r="J49">
            <v>4200</v>
          </cell>
          <cell r="K49">
            <v>221</v>
          </cell>
          <cell r="L49">
            <v>5.2500000000000005E-2</v>
          </cell>
          <cell r="M49">
            <v>4200</v>
          </cell>
          <cell r="N49">
            <v>221</v>
          </cell>
          <cell r="O49">
            <v>0</v>
          </cell>
          <cell r="P49">
            <v>0</v>
          </cell>
          <cell r="Q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</row>
        <row r="50">
          <cell r="B50" t="str">
            <v>Грунтовка бетоконтакт</v>
          </cell>
          <cell r="C50" t="str">
            <v>кг</v>
          </cell>
          <cell r="E50">
            <v>0.5</v>
          </cell>
          <cell r="G50">
            <v>0</v>
          </cell>
          <cell r="I50">
            <v>0.5</v>
          </cell>
          <cell r="K50">
            <v>0</v>
          </cell>
          <cell r="L50">
            <v>0.5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</row>
        <row r="51">
          <cell r="B51" t="str">
            <v>Сетка 100х100х5</v>
          </cell>
          <cell r="C51" t="str">
            <v>м2</v>
          </cell>
          <cell r="E51">
            <v>1.1000000000000001</v>
          </cell>
          <cell r="G51">
            <v>83</v>
          </cell>
          <cell r="I51">
            <v>1.1000000000000001</v>
          </cell>
          <cell r="J51">
            <v>75</v>
          </cell>
          <cell r="K51">
            <v>83</v>
          </cell>
          <cell r="L51">
            <v>1.1000000000000001</v>
          </cell>
          <cell r="M51">
            <v>75</v>
          </cell>
          <cell r="N51">
            <v>83</v>
          </cell>
          <cell r="O51">
            <v>0</v>
          </cell>
          <cell r="P51">
            <v>0</v>
          </cell>
          <cell r="Q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</row>
        <row r="52">
          <cell r="B52" t="str">
            <v>Цемент</v>
          </cell>
          <cell r="C52" t="str">
            <v>кг</v>
          </cell>
          <cell r="E52">
            <v>10</v>
          </cell>
          <cell r="G52">
            <v>50</v>
          </cell>
          <cell r="I52">
            <v>10</v>
          </cell>
          <cell r="J52">
            <v>5</v>
          </cell>
          <cell r="K52">
            <v>50</v>
          </cell>
          <cell r="L52">
            <v>10</v>
          </cell>
          <cell r="M52">
            <v>5</v>
          </cell>
          <cell r="N52">
            <v>50</v>
          </cell>
          <cell r="O52">
            <v>0</v>
          </cell>
          <cell r="P52">
            <v>0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</row>
        <row r="53">
          <cell r="B53" t="str">
            <v>Фиксаторы для сетки</v>
          </cell>
          <cell r="C53" t="str">
            <v>шт</v>
          </cell>
          <cell r="E53">
            <v>2</v>
          </cell>
          <cell r="G53">
            <v>3</v>
          </cell>
          <cell r="I53">
            <v>2</v>
          </cell>
          <cell r="J53">
            <v>1.7</v>
          </cell>
          <cell r="K53">
            <v>3</v>
          </cell>
          <cell r="L53">
            <v>2</v>
          </cell>
          <cell r="M53">
            <v>1.7</v>
          </cell>
          <cell r="N53">
            <v>3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</row>
        <row r="55">
          <cell r="B55" t="str">
            <v>Полы э/щ, коридор</v>
          </cell>
        </row>
        <row r="56">
          <cell r="B56" t="str">
            <v>Фиброармированная стяжка толщиной 40мм</v>
          </cell>
          <cell r="C56" t="str">
            <v>м2</v>
          </cell>
          <cell r="D56" t="str">
            <v>Блок</v>
          </cell>
          <cell r="E56">
            <v>1</v>
          </cell>
          <cell r="G56">
            <v>1099</v>
          </cell>
          <cell r="I56">
            <v>1</v>
          </cell>
          <cell r="K56">
            <v>1099</v>
          </cell>
          <cell r="L56">
            <v>1</v>
          </cell>
          <cell r="N56">
            <v>1099</v>
          </cell>
          <cell r="O56">
            <v>0</v>
          </cell>
          <cell r="Q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I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R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BA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J56">
            <v>0</v>
          </cell>
          <cell r="BM56">
            <v>0</v>
          </cell>
          <cell r="BN56">
            <v>0</v>
          </cell>
          <cell r="BP56">
            <v>0</v>
          </cell>
          <cell r="BQ56">
            <v>0</v>
          </cell>
          <cell r="BS56">
            <v>0</v>
          </cell>
          <cell r="BV56">
            <v>0</v>
          </cell>
          <cell r="BW56">
            <v>0</v>
          </cell>
          <cell r="BY56">
            <v>0</v>
          </cell>
          <cell r="BZ56">
            <v>0</v>
          </cell>
          <cell r="CB56">
            <v>0</v>
          </cell>
          <cell r="CE56">
            <v>0</v>
          </cell>
          <cell r="CF56">
            <v>0</v>
          </cell>
          <cell r="CH56">
            <v>0</v>
          </cell>
          <cell r="CI56">
            <v>0</v>
          </cell>
          <cell r="CK56">
            <v>0</v>
          </cell>
        </row>
        <row r="57">
          <cell r="B57" t="str">
            <v xml:space="preserve">                       в т.ч.:  - зарплата</v>
          </cell>
          <cell r="D57" t="str">
            <v>зп</v>
          </cell>
          <cell r="G57">
            <v>860</v>
          </cell>
          <cell r="J57">
            <v>860</v>
          </cell>
          <cell r="K57">
            <v>860</v>
          </cell>
          <cell r="M57">
            <v>860</v>
          </cell>
          <cell r="N57">
            <v>860</v>
          </cell>
          <cell r="P57">
            <v>0</v>
          </cell>
          <cell r="Q57">
            <v>0</v>
          </cell>
          <cell r="S57">
            <v>860</v>
          </cell>
          <cell r="T57">
            <v>0</v>
          </cell>
          <cell r="V57">
            <v>860</v>
          </cell>
          <cell r="W57">
            <v>0</v>
          </cell>
          <cell r="Y57">
            <v>0</v>
          </cell>
          <cell r="Z57">
            <v>0</v>
          </cell>
          <cell r="AB57">
            <v>860</v>
          </cell>
          <cell r="AC57">
            <v>0</v>
          </cell>
          <cell r="AE57">
            <v>860</v>
          </cell>
          <cell r="AF57">
            <v>0</v>
          </cell>
          <cell r="AH57">
            <v>0</v>
          </cell>
          <cell r="AI57">
            <v>0</v>
          </cell>
          <cell r="AK57">
            <v>860</v>
          </cell>
          <cell r="AL57">
            <v>0</v>
          </cell>
          <cell r="AN57">
            <v>860</v>
          </cell>
          <cell r="AO57">
            <v>0</v>
          </cell>
          <cell r="AQ57">
            <v>0</v>
          </cell>
          <cell r="AR57">
            <v>0</v>
          </cell>
          <cell r="AT57">
            <v>860</v>
          </cell>
          <cell r="AU57">
            <v>0</v>
          </cell>
          <cell r="AW57">
            <v>860</v>
          </cell>
          <cell r="AX57">
            <v>0</v>
          </cell>
          <cell r="AZ57">
            <v>0</v>
          </cell>
          <cell r="BA57">
            <v>0</v>
          </cell>
          <cell r="BC57">
            <v>860</v>
          </cell>
          <cell r="BD57">
            <v>0</v>
          </cell>
          <cell r="BF57">
            <v>860</v>
          </cell>
          <cell r="BG57">
            <v>0</v>
          </cell>
          <cell r="BI57">
            <v>0</v>
          </cell>
          <cell r="BJ57">
            <v>0</v>
          </cell>
          <cell r="BL57">
            <v>860</v>
          </cell>
          <cell r="BM57">
            <v>0</v>
          </cell>
          <cell r="BO57">
            <v>860</v>
          </cell>
          <cell r="BP57">
            <v>0</v>
          </cell>
          <cell r="BR57">
            <v>0</v>
          </cell>
          <cell r="BS57">
            <v>0</v>
          </cell>
          <cell r="BU57">
            <v>860</v>
          </cell>
          <cell r="BV57">
            <v>0</v>
          </cell>
          <cell r="BX57">
            <v>860</v>
          </cell>
          <cell r="BY57">
            <v>0</v>
          </cell>
          <cell r="CA57">
            <v>0</v>
          </cell>
          <cell r="CB57">
            <v>0</v>
          </cell>
          <cell r="CD57">
            <v>860</v>
          </cell>
          <cell r="CE57">
            <v>0</v>
          </cell>
          <cell r="CG57">
            <v>860</v>
          </cell>
          <cell r="CH57">
            <v>0</v>
          </cell>
          <cell r="CJ57">
            <v>0</v>
          </cell>
          <cell r="CK57">
            <v>0</v>
          </cell>
        </row>
        <row r="58">
          <cell r="B58" t="str">
            <v xml:space="preserve">                                    - материалы:</v>
          </cell>
          <cell r="D58" t="str">
            <v>мат</v>
          </cell>
          <cell r="G58">
            <v>239</v>
          </cell>
          <cell r="K58">
            <v>239</v>
          </cell>
          <cell r="N58">
            <v>239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  <cell r="AL58">
            <v>0</v>
          </cell>
          <cell r="AO58">
            <v>0</v>
          </cell>
          <cell r="AR58">
            <v>0</v>
          </cell>
          <cell r="AU58">
            <v>0</v>
          </cell>
          <cell r="AX58">
            <v>0</v>
          </cell>
          <cell r="BA58">
            <v>0</v>
          </cell>
          <cell r="BD58">
            <v>0</v>
          </cell>
          <cell r="BG58">
            <v>0</v>
          </cell>
          <cell r="BJ58">
            <v>0</v>
          </cell>
          <cell r="BM58">
            <v>0</v>
          </cell>
          <cell r="BP58">
            <v>0</v>
          </cell>
          <cell r="BS58">
            <v>0</v>
          </cell>
          <cell r="BV58">
            <v>0</v>
          </cell>
          <cell r="BY58">
            <v>0</v>
          </cell>
          <cell r="CB58">
            <v>0</v>
          </cell>
          <cell r="CE58">
            <v>0</v>
          </cell>
          <cell r="CH58">
            <v>0</v>
          </cell>
          <cell r="CK58">
            <v>0</v>
          </cell>
        </row>
        <row r="59">
          <cell r="B59" t="str">
            <v>Бетон В15</v>
          </cell>
          <cell r="C59" t="str">
            <v>м3</v>
          </cell>
          <cell r="E59">
            <v>4.2000000000000003E-2</v>
          </cell>
          <cell r="G59">
            <v>164</v>
          </cell>
          <cell r="I59">
            <v>4.2000000000000003E-2</v>
          </cell>
          <cell r="J59">
            <v>3900</v>
          </cell>
          <cell r="K59">
            <v>164</v>
          </cell>
          <cell r="L59">
            <v>4.2000000000000003E-2</v>
          </cell>
          <cell r="M59">
            <v>3900</v>
          </cell>
          <cell r="N59">
            <v>164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</row>
        <row r="60">
          <cell r="B60" t="str">
            <v>Грунтовка бетоконтакт</v>
          </cell>
          <cell r="C60" t="str">
            <v>кг</v>
          </cell>
          <cell r="E60">
            <v>0.5</v>
          </cell>
          <cell r="G60">
            <v>30</v>
          </cell>
          <cell r="I60">
            <v>0.5</v>
          </cell>
          <cell r="J60">
            <v>60</v>
          </cell>
          <cell r="K60">
            <v>30</v>
          </cell>
          <cell r="L60">
            <v>0.5</v>
          </cell>
          <cell r="M60">
            <v>60</v>
          </cell>
          <cell r="N60">
            <v>30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B61" t="str">
            <v>Фибра</v>
          </cell>
          <cell r="C61" t="str">
            <v>кг</v>
          </cell>
          <cell r="E61">
            <v>0.29400000000000004</v>
          </cell>
          <cell r="G61">
            <v>45</v>
          </cell>
          <cell r="I61">
            <v>0.29400000000000004</v>
          </cell>
          <cell r="J61">
            <v>152.25</v>
          </cell>
          <cell r="K61">
            <v>45</v>
          </cell>
          <cell r="L61">
            <v>0.29400000000000004</v>
          </cell>
          <cell r="M61">
            <v>152.25</v>
          </cell>
          <cell r="N61">
            <v>45</v>
          </cell>
          <cell r="O61">
            <v>0</v>
          </cell>
          <cell r="P61">
            <v>0</v>
          </cell>
          <cell r="Q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</row>
        <row r="63">
          <cell r="B63" t="str">
            <v>Облицовка керамической плиткой (с фактурной поверхностью), стоимость плитки до 560 руб/м2</v>
          </cell>
          <cell r="C63" t="str">
            <v>м2</v>
          </cell>
          <cell r="D63" t="str">
            <v>Блок</v>
          </cell>
          <cell r="E63">
            <v>1</v>
          </cell>
          <cell r="G63">
            <v>1798</v>
          </cell>
          <cell r="I63">
            <v>1</v>
          </cell>
          <cell r="K63">
            <v>1798</v>
          </cell>
          <cell r="L63">
            <v>1</v>
          </cell>
          <cell r="N63">
            <v>1798</v>
          </cell>
          <cell r="O63">
            <v>0</v>
          </cell>
          <cell r="Q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Z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I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R63">
            <v>0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  <cell r="BA63">
            <v>0</v>
          </cell>
          <cell r="BD63">
            <v>0</v>
          </cell>
          <cell r="BE63">
            <v>0</v>
          </cell>
          <cell r="BG63">
            <v>0</v>
          </cell>
          <cell r="BH63">
            <v>0</v>
          </cell>
          <cell r="BJ63">
            <v>0</v>
          </cell>
          <cell r="BM63">
            <v>0</v>
          </cell>
          <cell r="BN63">
            <v>0</v>
          </cell>
          <cell r="BP63">
            <v>0</v>
          </cell>
          <cell r="BQ63">
            <v>0</v>
          </cell>
          <cell r="BS63">
            <v>0</v>
          </cell>
          <cell r="BV63">
            <v>0</v>
          </cell>
          <cell r="BW63">
            <v>0</v>
          </cell>
          <cell r="BY63">
            <v>0</v>
          </cell>
          <cell r="BZ63">
            <v>0</v>
          </cell>
          <cell r="CB63">
            <v>0</v>
          </cell>
          <cell r="CE63">
            <v>0</v>
          </cell>
          <cell r="CF63">
            <v>0</v>
          </cell>
          <cell r="CH63">
            <v>0</v>
          </cell>
          <cell r="CI63">
            <v>0</v>
          </cell>
          <cell r="CK63">
            <v>0</v>
          </cell>
        </row>
        <row r="64">
          <cell r="B64" t="str">
            <v xml:space="preserve">                       в т.ч.:  - зарплата</v>
          </cell>
          <cell r="D64" t="str">
            <v>зп</v>
          </cell>
          <cell r="G64">
            <v>1050</v>
          </cell>
          <cell r="J64">
            <v>1050</v>
          </cell>
          <cell r="K64">
            <v>1050</v>
          </cell>
          <cell r="M64">
            <v>1050</v>
          </cell>
          <cell r="N64">
            <v>1050</v>
          </cell>
          <cell r="P64">
            <v>0</v>
          </cell>
          <cell r="Q64">
            <v>0</v>
          </cell>
          <cell r="S64">
            <v>1050</v>
          </cell>
          <cell r="T64">
            <v>0</v>
          </cell>
          <cell r="V64">
            <v>1050</v>
          </cell>
          <cell r="W64">
            <v>0</v>
          </cell>
          <cell r="Y64">
            <v>0</v>
          </cell>
          <cell r="Z64">
            <v>0</v>
          </cell>
          <cell r="AB64">
            <v>1050</v>
          </cell>
          <cell r="AC64">
            <v>0</v>
          </cell>
          <cell r="AE64">
            <v>1050</v>
          </cell>
          <cell r="AF64">
            <v>0</v>
          </cell>
          <cell r="AH64">
            <v>0</v>
          </cell>
          <cell r="AI64">
            <v>0</v>
          </cell>
          <cell r="AK64">
            <v>1050</v>
          </cell>
          <cell r="AL64">
            <v>0</v>
          </cell>
          <cell r="AN64">
            <v>1050</v>
          </cell>
          <cell r="AO64">
            <v>0</v>
          </cell>
          <cell r="AQ64">
            <v>0</v>
          </cell>
          <cell r="AR64">
            <v>0</v>
          </cell>
          <cell r="AT64">
            <v>1050</v>
          </cell>
          <cell r="AU64">
            <v>0</v>
          </cell>
          <cell r="AW64">
            <v>1050</v>
          </cell>
          <cell r="AX64">
            <v>0</v>
          </cell>
          <cell r="AZ64">
            <v>0</v>
          </cell>
          <cell r="BA64">
            <v>0</v>
          </cell>
          <cell r="BC64">
            <v>1050</v>
          </cell>
          <cell r="BD64">
            <v>0</v>
          </cell>
          <cell r="BF64">
            <v>1050</v>
          </cell>
          <cell r="BG64">
            <v>0</v>
          </cell>
          <cell r="BI64">
            <v>0</v>
          </cell>
          <cell r="BJ64">
            <v>0</v>
          </cell>
          <cell r="BL64">
            <v>1050</v>
          </cell>
          <cell r="BM64">
            <v>0</v>
          </cell>
          <cell r="BO64">
            <v>1050</v>
          </cell>
          <cell r="BP64">
            <v>0</v>
          </cell>
          <cell r="BR64">
            <v>0</v>
          </cell>
          <cell r="BS64">
            <v>0</v>
          </cell>
          <cell r="BU64">
            <v>1050</v>
          </cell>
          <cell r="BV64">
            <v>0</v>
          </cell>
          <cell r="BX64">
            <v>1050</v>
          </cell>
          <cell r="BY64">
            <v>0</v>
          </cell>
          <cell r="CA64">
            <v>0</v>
          </cell>
          <cell r="CB64">
            <v>0</v>
          </cell>
          <cell r="CD64">
            <v>1050</v>
          </cell>
          <cell r="CE64">
            <v>0</v>
          </cell>
          <cell r="CG64">
            <v>1050</v>
          </cell>
          <cell r="CH64">
            <v>0</v>
          </cell>
          <cell r="CJ64">
            <v>0</v>
          </cell>
          <cell r="CK64">
            <v>0</v>
          </cell>
        </row>
        <row r="65">
          <cell r="B65" t="str">
            <v xml:space="preserve">                                    - материалы:</v>
          </cell>
          <cell r="D65" t="str">
            <v>мат</v>
          </cell>
          <cell r="G65">
            <v>748</v>
          </cell>
          <cell r="K65">
            <v>748</v>
          </cell>
          <cell r="N65">
            <v>748</v>
          </cell>
          <cell r="Q65">
            <v>0</v>
          </cell>
          <cell r="T65">
            <v>0</v>
          </cell>
          <cell r="W65">
            <v>0</v>
          </cell>
          <cell r="Z65">
            <v>0</v>
          </cell>
          <cell r="AC65">
            <v>0</v>
          </cell>
          <cell r="AF65">
            <v>0</v>
          </cell>
          <cell r="AI65">
            <v>0</v>
          </cell>
          <cell r="AL65">
            <v>0</v>
          </cell>
          <cell r="AO65">
            <v>0</v>
          </cell>
          <cell r="AR65">
            <v>0</v>
          </cell>
          <cell r="AU65">
            <v>0</v>
          </cell>
          <cell r="AX65">
            <v>0</v>
          </cell>
          <cell r="BA65">
            <v>0</v>
          </cell>
          <cell r="BD65">
            <v>0</v>
          </cell>
          <cell r="BG65">
            <v>0</v>
          </cell>
          <cell r="BJ65">
            <v>0</v>
          </cell>
          <cell r="BM65">
            <v>0</v>
          </cell>
          <cell r="BP65">
            <v>0</v>
          </cell>
          <cell r="BS65">
            <v>0</v>
          </cell>
          <cell r="BV65">
            <v>0</v>
          </cell>
          <cell r="BY65">
            <v>0</v>
          </cell>
          <cell r="CB65">
            <v>0</v>
          </cell>
          <cell r="CE65">
            <v>0</v>
          </cell>
          <cell r="CH65">
            <v>0</v>
          </cell>
          <cell r="CK65">
            <v>0</v>
          </cell>
        </row>
        <row r="66">
          <cell r="B66" t="str">
            <v>Плитка</v>
          </cell>
          <cell r="C66" t="str">
            <v>м2</v>
          </cell>
          <cell r="I66">
            <v>1.05</v>
          </cell>
          <cell r="J66">
            <v>560</v>
          </cell>
          <cell r="K66">
            <v>588</v>
          </cell>
          <cell r="L66">
            <v>1.05</v>
          </cell>
          <cell r="M66">
            <v>560</v>
          </cell>
          <cell r="N66">
            <v>588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</row>
        <row r="67">
          <cell r="B67" t="str">
            <v>Грунтовка бетоконтакт</v>
          </cell>
          <cell r="C67" t="str">
            <v>кг</v>
          </cell>
          <cell r="E67">
            <v>0.5</v>
          </cell>
          <cell r="G67">
            <v>30</v>
          </cell>
          <cell r="I67">
            <v>0.5</v>
          </cell>
          <cell r="J67">
            <v>60</v>
          </cell>
          <cell r="K67">
            <v>30</v>
          </cell>
          <cell r="L67">
            <v>0.5</v>
          </cell>
          <cell r="M67">
            <v>60</v>
          </cell>
          <cell r="N67">
            <v>30</v>
          </cell>
          <cell r="O67">
            <v>0</v>
          </cell>
          <cell r="P67">
            <v>0</v>
          </cell>
          <cell r="Q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</row>
        <row r="68">
          <cell r="B68" t="str">
            <v>Клей</v>
          </cell>
          <cell r="C68" t="str">
            <v>кг</v>
          </cell>
          <cell r="E68">
            <v>10</v>
          </cell>
          <cell r="G68">
            <v>120</v>
          </cell>
          <cell r="I68">
            <v>10</v>
          </cell>
          <cell r="J68">
            <v>12</v>
          </cell>
          <cell r="K68">
            <v>120</v>
          </cell>
          <cell r="L68">
            <v>10</v>
          </cell>
          <cell r="M68">
            <v>12</v>
          </cell>
          <cell r="N68">
            <v>120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</row>
        <row r="69">
          <cell r="B69" t="str">
            <v>Прочие материалы</v>
          </cell>
          <cell r="E69">
            <v>1</v>
          </cell>
          <cell r="G69">
            <v>10</v>
          </cell>
          <cell r="I69">
            <v>1</v>
          </cell>
          <cell r="J69">
            <v>10</v>
          </cell>
          <cell r="K69">
            <v>10</v>
          </cell>
          <cell r="L69">
            <v>1</v>
          </cell>
          <cell r="M69">
            <v>10</v>
          </cell>
          <cell r="N69">
            <v>10</v>
          </cell>
          <cell r="O69">
            <v>0</v>
          </cell>
          <cell r="P69">
            <v>0</v>
          </cell>
          <cell r="Q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</row>
        <row r="71">
          <cell r="B71" t="str">
            <v>Полы тамбур-шлюзы</v>
          </cell>
        </row>
        <row r="72">
          <cell r="B72" t="str">
            <v>Засыпка керамзитом, пролитым цементным молоком . толщ 70мм</v>
          </cell>
          <cell r="C72" t="str">
            <v>м2</v>
          </cell>
          <cell r="D72" t="str">
            <v>Блок</v>
          </cell>
          <cell r="E72">
            <v>1</v>
          </cell>
          <cell r="G72">
            <v>839</v>
          </cell>
          <cell r="I72">
            <v>1</v>
          </cell>
          <cell r="K72">
            <v>839</v>
          </cell>
          <cell r="L72">
            <v>1</v>
          </cell>
          <cell r="N72">
            <v>839</v>
          </cell>
          <cell r="O72">
            <v>0</v>
          </cell>
          <cell r="Q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I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0</v>
          </cell>
          <cell r="AR72">
            <v>0</v>
          </cell>
          <cell r="AU72">
            <v>0</v>
          </cell>
          <cell r="AV72">
            <v>0</v>
          </cell>
          <cell r="AX72">
            <v>0</v>
          </cell>
          <cell r="AY72">
            <v>0</v>
          </cell>
          <cell r="BA72">
            <v>0</v>
          </cell>
          <cell r="BD72">
            <v>0</v>
          </cell>
          <cell r="BE72">
            <v>0</v>
          </cell>
          <cell r="BG72">
            <v>0</v>
          </cell>
          <cell r="BH72">
            <v>0</v>
          </cell>
          <cell r="BJ72">
            <v>0</v>
          </cell>
          <cell r="BM72">
            <v>0</v>
          </cell>
          <cell r="BN72">
            <v>0</v>
          </cell>
          <cell r="BP72">
            <v>0</v>
          </cell>
          <cell r="BQ72">
            <v>0</v>
          </cell>
          <cell r="BS72">
            <v>0</v>
          </cell>
          <cell r="BV72">
            <v>0</v>
          </cell>
          <cell r="BW72">
            <v>0</v>
          </cell>
          <cell r="BY72">
            <v>0</v>
          </cell>
          <cell r="BZ72">
            <v>0</v>
          </cell>
          <cell r="CB72">
            <v>0</v>
          </cell>
          <cell r="CE72">
            <v>0</v>
          </cell>
          <cell r="CF72">
            <v>0</v>
          </cell>
          <cell r="CH72">
            <v>0</v>
          </cell>
          <cell r="CI72">
            <v>0</v>
          </cell>
          <cell r="CK72">
            <v>0</v>
          </cell>
        </row>
        <row r="73">
          <cell r="B73" t="str">
            <v xml:space="preserve">                       в т.ч.:  - зарплата</v>
          </cell>
          <cell r="D73" t="str">
            <v>зп</v>
          </cell>
          <cell r="G73">
            <v>490</v>
          </cell>
          <cell r="J73">
            <v>490</v>
          </cell>
          <cell r="K73">
            <v>490</v>
          </cell>
          <cell r="M73">
            <v>490</v>
          </cell>
          <cell r="N73">
            <v>490</v>
          </cell>
          <cell r="P73">
            <v>0</v>
          </cell>
          <cell r="Q73">
            <v>0</v>
          </cell>
          <cell r="S73">
            <v>490</v>
          </cell>
          <cell r="T73">
            <v>0</v>
          </cell>
          <cell r="V73">
            <v>490</v>
          </cell>
          <cell r="W73">
            <v>0</v>
          </cell>
          <cell r="Y73">
            <v>0</v>
          </cell>
          <cell r="Z73">
            <v>0</v>
          </cell>
          <cell r="AB73">
            <v>490</v>
          </cell>
          <cell r="AC73">
            <v>0</v>
          </cell>
          <cell r="AE73">
            <v>490</v>
          </cell>
          <cell r="AF73">
            <v>0</v>
          </cell>
          <cell r="AH73">
            <v>0</v>
          </cell>
          <cell r="AI73">
            <v>0</v>
          </cell>
          <cell r="AK73">
            <v>490</v>
          </cell>
          <cell r="AL73">
            <v>0</v>
          </cell>
          <cell r="AN73">
            <v>490</v>
          </cell>
          <cell r="AO73">
            <v>0</v>
          </cell>
          <cell r="AQ73">
            <v>0</v>
          </cell>
          <cell r="AR73">
            <v>0</v>
          </cell>
          <cell r="AT73">
            <v>490</v>
          </cell>
          <cell r="AU73">
            <v>0</v>
          </cell>
          <cell r="AW73">
            <v>490</v>
          </cell>
          <cell r="AX73">
            <v>0</v>
          </cell>
          <cell r="AZ73">
            <v>0</v>
          </cell>
          <cell r="BA73">
            <v>0</v>
          </cell>
          <cell r="BC73">
            <v>490</v>
          </cell>
          <cell r="BD73">
            <v>0</v>
          </cell>
          <cell r="BF73">
            <v>490</v>
          </cell>
          <cell r="BG73">
            <v>0</v>
          </cell>
          <cell r="BI73">
            <v>0</v>
          </cell>
          <cell r="BJ73">
            <v>0</v>
          </cell>
          <cell r="BL73">
            <v>490</v>
          </cell>
          <cell r="BM73">
            <v>0</v>
          </cell>
          <cell r="BO73">
            <v>490</v>
          </cell>
          <cell r="BP73">
            <v>0</v>
          </cell>
          <cell r="BR73">
            <v>0</v>
          </cell>
          <cell r="BS73">
            <v>0</v>
          </cell>
          <cell r="BU73">
            <v>490</v>
          </cell>
          <cell r="BV73">
            <v>0</v>
          </cell>
          <cell r="BX73">
            <v>490</v>
          </cell>
          <cell r="BY73">
            <v>0</v>
          </cell>
          <cell r="CA73">
            <v>0</v>
          </cell>
          <cell r="CB73">
            <v>0</v>
          </cell>
          <cell r="CD73">
            <v>490</v>
          </cell>
          <cell r="CE73">
            <v>0</v>
          </cell>
          <cell r="CG73">
            <v>490</v>
          </cell>
          <cell r="CH73">
            <v>0</v>
          </cell>
          <cell r="CJ73">
            <v>0</v>
          </cell>
          <cell r="CK73">
            <v>0</v>
          </cell>
        </row>
        <row r="74">
          <cell r="B74" t="str">
            <v xml:space="preserve">                                    - материалы:</v>
          </cell>
          <cell r="D74" t="str">
            <v>мат</v>
          </cell>
          <cell r="G74">
            <v>349</v>
          </cell>
          <cell r="K74">
            <v>349</v>
          </cell>
          <cell r="N74">
            <v>349</v>
          </cell>
          <cell r="Q74">
            <v>0</v>
          </cell>
          <cell r="T74">
            <v>0</v>
          </cell>
          <cell r="W74">
            <v>0</v>
          </cell>
          <cell r="Z74">
            <v>0</v>
          </cell>
          <cell r="AC74">
            <v>0</v>
          </cell>
          <cell r="AF74">
            <v>0</v>
          </cell>
          <cell r="AI74">
            <v>0</v>
          </cell>
          <cell r="AL74">
            <v>0</v>
          </cell>
          <cell r="AO74">
            <v>0</v>
          </cell>
          <cell r="AR74">
            <v>0</v>
          </cell>
          <cell r="AU74">
            <v>0</v>
          </cell>
          <cell r="AX74">
            <v>0</v>
          </cell>
          <cell r="BA74">
            <v>0</v>
          </cell>
          <cell r="BD74">
            <v>0</v>
          </cell>
          <cell r="BG74">
            <v>0</v>
          </cell>
          <cell r="BJ74">
            <v>0</v>
          </cell>
          <cell r="BM74">
            <v>0</v>
          </cell>
          <cell r="BP74">
            <v>0</v>
          </cell>
          <cell r="BS74">
            <v>0</v>
          </cell>
          <cell r="BV74">
            <v>0</v>
          </cell>
          <cell r="BY74">
            <v>0</v>
          </cell>
          <cell r="CB74">
            <v>0</v>
          </cell>
          <cell r="CE74">
            <v>0</v>
          </cell>
          <cell r="CH74">
            <v>0</v>
          </cell>
          <cell r="CK74">
            <v>0</v>
          </cell>
        </row>
        <row r="75">
          <cell r="B75" t="str">
            <v>Керамзит</v>
          </cell>
          <cell r="C75" t="str">
            <v>м3</v>
          </cell>
          <cell r="I75">
            <v>8.4000000000000005E-2</v>
          </cell>
          <cell r="J75">
            <v>1900</v>
          </cell>
          <cell r="K75">
            <v>160</v>
          </cell>
          <cell r="L75">
            <v>8.4000000000000005E-2</v>
          </cell>
          <cell r="M75">
            <v>1900</v>
          </cell>
          <cell r="N75">
            <v>160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</row>
        <row r="76">
          <cell r="B76" t="str">
            <v>Молочко</v>
          </cell>
          <cell r="C76" t="str">
            <v>м3</v>
          </cell>
          <cell r="I76">
            <v>4.2000000000000003E-2</v>
          </cell>
          <cell r="J76">
            <v>4500</v>
          </cell>
          <cell r="K76">
            <v>189</v>
          </cell>
          <cell r="L76">
            <v>4.2000000000000003E-2</v>
          </cell>
          <cell r="M76">
            <v>4500</v>
          </cell>
          <cell r="N76">
            <v>189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</row>
        <row r="80">
          <cell r="B80" t="str">
            <v>Фиброармированная стяжка толщиной 70мм</v>
          </cell>
          <cell r="C80" t="str">
            <v>м2</v>
          </cell>
          <cell r="D80" t="str">
            <v>Блок</v>
          </cell>
          <cell r="E80">
            <v>1</v>
          </cell>
          <cell r="G80">
            <v>1375</v>
          </cell>
          <cell r="I80">
            <v>1</v>
          </cell>
          <cell r="K80">
            <v>1375</v>
          </cell>
          <cell r="L80">
            <v>1</v>
          </cell>
          <cell r="N80">
            <v>1375</v>
          </cell>
          <cell r="O80">
            <v>0</v>
          </cell>
          <cell r="Q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C80">
            <v>0</v>
          </cell>
          <cell r="AD80">
            <v>0</v>
          </cell>
          <cell r="AF80">
            <v>0</v>
          </cell>
          <cell r="AG80">
            <v>0</v>
          </cell>
          <cell r="AI80">
            <v>0</v>
          </cell>
          <cell r="AL80">
            <v>0</v>
          </cell>
          <cell r="AM80">
            <v>0</v>
          </cell>
          <cell r="AO80">
            <v>0</v>
          </cell>
          <cell r="AP80">
            <v>0</v>
          </cell>
          <cell r="AR80">
            <v>0</v>
          </cell>
          <cell r="AU80">
            <v>0</v>
          </cell>
          <cell r="AV80">
            <v>0</v>
          </cell>
          <cell r="AX80">
            <v>0</v>
          </cell>
          <cell r="AY80">
            <v>0</v>
          </cell>
          <cell r="BA80">
            <v>0</v>
          </cell>
          <cell r="BD80">
            <v>0</v>
          </cell>
          <cell r="BE80">
            <v>0</v>
          </cell>
          <cell r="BG80">
            <v>0</v>
          </cell>
          <cell r="BH80">
            <v>0</v>
          </cell>
          <cell r="BJ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S80">
            <v>0</v>
          </cell>
          <cell r="BV80">
            <v>0</v>
          </cell>
          <cell r="BW80">
            <v>0</v>
          </cell>
          <cell r="BY80">
            <v>0</v>
          </cell>
          <cell r="BZ80">
            <v>0</v>
          </cell>
          <cell r="CB80">
            <v>0</v>
          </cell>
          <cell r="CE80">
            <v>0</v>
          </cell>
          <cell r="CF80">
            <v>0</v>
          </cell>
          <cell r="CH80">
            <v>0</v>
          </cell>
          <cell r="CI80">
            <v>0</v>
          </cell>
          <cell r="CK80">
            <v>0</v>
          </cell>
        </row>
        <row r="81">
          <cell r="B81" t="str">
            <v xml:space="preserve">                       в т.ч.:  - зарплата</v>
          </cell>
          <cell r="D81" t="str">
            <v>зп</v>
          </cell>
          <cell r="G81">
            <v>980</v>
          </cell>
          <cell r="J81">
            <v>980</v>
          </cell>
          <cell r="K81">
            <v>980</v>
          </cell>
          <cell r="M81">
            <v>980</v>
          </cell>
          <cell r="N81">
            <v>980</v>
          </cell>
          <cell r="P81">
            <v>0</v>
          </cell>
          <cell r="Q81">
            <v>0</v>
          </cell>
          <cell r="S81">
            <v>980</v>
          </cell>
          <cell r="T81">
            <v>0</v>
          </cell>
          <cell r="V81">
            <v>980</v>
          </cell>
          <cell r="W81">
            <v>0</v>
          </cell>
          <cell r="Y81">
            <v>0</v>
          </cell>
          <cell r="Z81">
            <v>0</v>
          </cell>
          <cell r="AB81">
            <v>980</v>
          </cell>
          <cell r="AC81">
            <v>0</v>
          </cell>
          <cell r="AE81">
            <v>980</v>
          </cell>
          <cell r="AF81">
            <v>0</v>
          </cell>
          <cell r="AH81">
            <v>0</v>
          </cell>
          <cell r="AI81">
            <v>0</v>
          </cell>
          <cell r="AK81">
            <v>980</v>
          </cell>
          <cell r="AL81">
            <v>0</v>
          </cell>
          <cell r="AN81">
            <v>980</v>
          </cell>
          <cell r="AO81">
            <v>0</v>
          </cell>
          <cell r="AQ81">
            <v>0</v>
          </cell>
          <cell r="AR81">
            <v>0</v>
          </cell>
          <cell r="AT81">
            <v>980</v>
          </cell>
          <cell r="AU81">
            <v>0</v>
          </cell>
          <cell r="AW81">
            <v>980</v>
          </cell>
          <cell r="AX81">
            <v>0</v>
          </cell>
          <cell r="AZ81">
            <v>0</v>
          </cell>
          <cell r="BA81">
            <v>0</v>
          </cell>
          <cell r="BC81">
            <v>980</v>
          </cell>
          <cell r="BD81">
            <v>0</v>
          </cell>
          <cell r="BF81">
            <v>980</v>
          </cell>
          <cell r="BG81">
            <v>0</v>
          </cell>
          <cell r="BI81">
            <v>0</v>
          </cell>
          <cell r="BJ81">
            <v>0</v>
          </cell>
          <cell r="BL81">
            <v>980</v>
          </cell>
          <cell r="BM81">
            <v>0</v>
          </cell>
          <cell r="BO81">
            <v>980</v>
          </cell>
          <cell r="BP81">
            <v>0</v>
          </cell>
          <cell r="BR81">
            <v>0</v>
          </cell>
          <cell r="BS81">
            <v>0</v>
          </cell>
          <cell r="BU81">
            <v>980</v>
          </cell>
          <cell r="BV81">
            <v>0</v>
          </cell>
          <cell r="BX81">
            <v>980</v>
          </cell>
          <cell r="BY81">
            <v>0</v>
          </cell>
          <cell r="CA81">
            <v>0</v>
          </cell>
          <cell r="CB81">
            <v>0</v>
          </cell>
          <cell r="CD81">
            <v>980</v>
          </cell>
          <cell r="CE81">
            <v>0</v>
          </cell>
          <cell r="CG81">
            <v>980</v>
          </cell>
          <cell r="CH81">
            <v>0</v>
          </cell>
          <cell r="CJ81">
            <v>0</v>
          </cell>
          <cell r="CK81">
            <v>0</v>
          </cell>
        </row>
        <row r="82">
          <cell r="B82" t="str">
            <v xml:space="preserve">                                    - материалы:</v>
          </cell>
          <cell r="D82" t="str">
            <v>мат</v>
          </cell>
          <cell r="G82">
            <v>395</v>
          </cell>
          <cell r="K82">
            <v>395</v>
          </cell>
          <cell r="N82">
            <v>395</v>
          </cell>
          <cell r="Q82">
            <v>0</v>
          </cell>
          <cell r="T82">
            <v>0</v>
          </cell>
          <cell r="W82">
            <v>0</v>
          </cell>
          <cell r="Z82">
            <v>0</v>
          </cell>
          <cell r="AC82">
            <v>0</v>
          </cell>
          <cell r="AF82">
            <v>0</v>
          </cell>
          <cell r="AI82">
            <v>0</v>
          </cell>
          <cell r="AL82">
            <v>0</v>
          </cell>
          <cell r="AO82">
            <v>0</v>
          </cell>
          <cell r="AR82">
            <v>0</v>
          </cell>
          <cell r="AU82">
            <v>0</v>
          </cell>
          <cell r="AX82">
            <v>0</v>
          </cell>
          <cell r="BA82">
            <v>0</v>
          </cell>
          <cell r="BD82">
            <v>0</v>
          </cell>
          <cell r="BG82">
            <v>0</v>
          </cell>
          <cell r="BJ82">
            <v>0</v>
          </cell>
          <cell r="BM82">
            <v>0</v>
          </cell>
          <cell r="BP82">
            <v>0</v>
          </cell>
          <cell r="BS82">
            <v>0</v>
          </cell>
          <cell r="BV82">
            <v>0</v>
          </cell>
          <cell r="BY82">
            <v>0</v>
          </cell>
          <cell r="CB82">
            <v>0</v>
          </cell>
          <cell r="CE82">
            <v>0</v>
          </cell>
          <cell r="CH82">
            <v>0</v>
          </cell>
          <cell r="CK82">
            <v>0</v>
          </cell>
        </row>
        <row r="83">
          <cell r="B83" t="str">
            <v>Бетон В15</v>
          </cell>
          <cell r="C83" t="str">
            <v>м3</v>
          </cell>
          <cell r="E83">
            <v>7.350000000000001E-2</v>
          </cell>
          <cell r="G83">
            <v>287</v>
          </cell>
          <cell r="I83">
            <v>7.350000000000001E-2</v>
          </cell>
          <cell r="J83">
            <v>3900</v>
          </cell>
          <cell r="K83">
            <v>287</v>
          </cell>
          <cell r="L83">
            <v>7.350000000000001E-2</v>
          </cell>
          <cell r="M83">
            <v>3900</v>
          </cell>
          <cell r="N83">
            <v>287</v>
          </cell>
          <cell r="O83">
            <v>0</v>
          </cell>
          <cell r="P83">
            <v>0</v>
          </cell>
          <cell r="Q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</row>
        <row r="84">
          <cell r="B84" t="str">
            <v>Грунтовка бетоконтакт</v>
          </cell>
          <cell r="C84" t="str">
            <v>кг</v>
          </cell>
          <cell r="E84">
            <v>0.5</v>
          </cell>
          <cell r="G84">
            <v>30</v>
          </cell>
          <cell r="I84">
            <v>0.5</v>
          </cell>
          <cell r="J84">
            <v>60</v>
          </cell>
          <cell r="K84">
            <v>30</v>
          </cell>
          <cell r="L84">
            <v>0.5</v>
          </cell>
          <cell r="M84">
            <v>60</v>
          </cell>
          <cell r="N84">
            <v>30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</row>
        <row r="85">
          <cell r="B85" t="str">
            <v>Фибра</v>
          </cell>
          <cell r="C85" t="str">
            <v>кг</v>
          </cell>
          <cell r="E85">
            <v>0.51450000000000007</v>
          </cell>
          <cell r="G85">
            <v>78</v>
          </cell>
          <cell r="I85">
            <v>0.51450000000000007</v>
          </cell>
          <cell r="J85">
            <v>152.25</v>
          </cell>
          <cell r="K85">
            <v>78</v>
          </cell>
          <cell r="L85">
            <v>0.51450000000000007</v>
          </cell>
          <cell r="M85">
            <v>152.25</v>
          </cell>
          <cell r="N85">
            <v>78</v>
          </cell>
          <cell r="O85">
            <v>0</v>
          </cell>
          <cell r="P85">
            <v>0</v>
          </cell>
          <cell r="Q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</row>
        <row r="87">
          <cell r="B87" t="str">
            <v>Облицовка керамической плиткой (с фактурной поверхностью), стоимость плитки до 560 руб/м2</v>
          </cell>
          <cell r="C87" t="str">
            <v>м2</v>
          </cell>
          <cell r="D87" t="str">
            <v>Блок</v>
          </cell>
          <cell r="E87">
            <v>1</v>
          </cell>
          <cell r="G87">
            <v>1798</v>
          </cell>
          <cell r="I87">
            <v>1</v>
          </cell>
          <cell r="K87">
            <v>1798</v>
          </cell>
          <cell r="L87">
            <v>1</v>
          </cell>
          <cell r="N87">
            <v>1798</v>
          </cell>
          <cell r="O87">
            <v>0</v>
          </cell>
          <cell r="Q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Z87">
            <v>0</v>
          </cell>
          <cell r="AC87">
            <v>0</v>
          </cell>
          <cell r="AD87">
            <v>0</v>
          </cell>
          <cell r="AF87">
            <v>0</v>
          </cell>
          <cell r="AG87">
            <v>0</v>
          </cell>
          <cell r="AI87">
            <v>0</v>
          </cell>
          <cell r="AL87">
            <v>0</v>
          </cell>
          <cell r="AM87">
            <v>0</v>
          </cell>
          <cell r="AO87">
            <v>0</v>
          </cell>
          <cell r="AP87">
            <v>0</v>
          </cell>
          <cell r="AR87">
            <v>0</v>
          </cell>
          <cell r="AU87">
            <v>0</v>
          </cell>
          <cell r="AV87">
            <v>0</v>
          </cell>
          <cell r="AX87">
            <v>0</v>
          </cell>
          <cell r="AY87">
            <v>0</v>
          </cell>
          <cell r="BA87">
            <v>0</v>
          </cell>
          <cell r="BD87">
            <v>0</v>
          </cell>
          <cell r="BE87">
            <v>0</v>
          </cell>
          <cell r="BG87">
            <v>0</v>
          </cell>
          <cell r="BH87">
            <v>0</v>
          </cell>
          <cell r="BJ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S87">
            <v>0</v>
          </cell>
          <cell r="BV87">
            <v>0</v>
          </cell>
          <cell r="BW87">
            <v>0</v>
          </cell>
          <cell r="BY87">
            <v>0</v>
          </cell>
          <cell r="BZ87">
            <v>0</v>
          </cell>
          <cell r="CB87">
            <v>0</v>
          </cell>
          <cell r="CE87">
            <v>0</v>
          </cell>
          <cell r="CF87">
            <v>0</v>
          </cell>
          <cell r="CH87">
            <v>0</v>
          </cell>
          <cell r="CI87">
            <v>0</v>
          </cell>
          <cell r="CK87">
            <v>0</v>
          </cell>
        </row>
        <row r="88">
          <cell r="B88" t="str">
            <v xml:space="preserve">                       в т.ч.:  - зарплата</v>
          </cell>
          <cell r="D88" t="str">
            <v>зп</v>
          </cell>
          <cell r="G88">
            <v>1050</v>
          </cell>
          <cell r="J88">
            <v>1050</v>
          </cell>
          <cell r="K88">
            <v>1050</v>
          </cell>
          <cell r="M88">
            <v>1050</v>
          </cell>
          <cell r="N88">
            <v>1050</v>
          </cell>
          <cell r="P88">
            <v>0</v>
          </cell>
          <cell r="Q88">
            <v>0</v>
          </cell>
          <cell r="S88">
            <v>1050</v>
          </cell>
          <cell r="T88">
            <v>0</v>
          </cell>
          <cell r="V88">
            <v>1050</v>
          </cell>
          <cell r="W88">
            <v>0</v>
          </cell>
          <cell r="Y88">
            <v>0</v>
          </cell>
          <cell r="Z88">
            <v>0</v>
          </cell>
          <cell r="AB88">
            <v>1050</v>
          </cell>
          <cell r="AC88">
            <v>0</v>
          </cell>
          <cell r="AE88">
            <v>1050</v>
          </cell>
          <cell r="AF88">
            <v>0</v>
          </cell>
          <cell r="AH88">
            <v>0</v>
          </cell>
          <cell r="AI88">
            <v>0</v>
          </cell>
          <cell r="AK88">
            <v>1050</v>
          </cell>
          <cell r="AL88">
            <v>0</v>
          </cell>
          <cell r="AN88">
            <v>1050</v>
          </cell>
          <cell r="AO88">
            <v>0</v>
          </cell>
          <cell r="AQ88">
            <v>0</v>
          </cell>
          <cell r="AR88">
            <v>0</v>
          </cell>
          <cell r="AT88">
            <v>1050</v>
          </cell>
          <cell r="AU88">
            <v>0</v>
          </cell>
          <cell r="AW88">
            <v>1050</v>
          </cell>
          <cell r="AX88">
            <v>0</v>
          </cell>
          <cell r="AZ88">
            <v>0</v>
          </cell>
          <cell r="BA88">
            <v>0</v>
          </cell>
          <cell r="BC88">
            <v>1050</v>
          </cell>
          <cell r="BD88">
            <v>0</v>
          </cell>
          <cell r="BF88">
            <v>1050</v>
          </cell>
          <cell r="BG88">
            <v>0</v>
          </cell>
          <cell r="BI88">
            <v>0</v>
          </cell>
          <cell r="BJ88">
            <v>0</v>
          </cell>
          <cell r="BL88">
            <v>1050</v>
          </cell>
          <cell r="BM88">
            <v>0</v>
          </cell>
          <cell r="BO88">
            <v>1050</v>
          </cell>
          <cell r="BP88">
            <v>0</v>
          </cell>
          <cell r="BR88">
            <v>0</v>
          </cell>
          <cell r="BS88">
            <v>0</v>
          </cell>
          <cell r="BU88">
            <v>1050</v>
          </cell>
          <cell r="BV88">
            <v>0</v>
          </cell>
          <cell r="BX88">
            <v>1050</v>
          </cell>
          <cell r="BY88">
            <v>0</v>
          </cell>
          <cell r="CA88">
            <v>0</v>
          </cell>
          <cell r="CB88">
            <v>0</v>
          </cell>
          <cell r="CD88">
            <v>1050</v>
          </cell>
          <cell r="CE88">
            <v>0</v>
          </cell>
          <cell r="CG88">
            <v>1050</v>
          </cell>
          <cell r="CH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                                  - материалы:</v>
          </cell>
          <cell r="D89" t="str">
            <v>мат</v>
          </cell>
          <cell r="G89">
            <v>748</v>
          </cell>
          <cell r="K89">
            <v>748</v>
          </cell>
          <cell r="N89">
            <v>748</v>
          </cell>
          <cell r="Q89">
            <v>0</v>
          </cell>
          <cell r="T89">
            <v>0</v>
          </cell>
          <cell r="W89">
            <v>0</v>
          </cell>
          <cell r="Z89">
            <v>0</v>
          </cell>
          <cell r="AC89">
            <v>0</v>
          </cell>
          <cell r="AF89">
            <v>0</v>
          </cell>
          <cell r="AI89">
            <v>0</v>
          </cell>
          <cell r="AL89">
            <v>0</v>
          </cell>
          <cell r="AO89">
            <v>0</v>
          </cell>
          <cell r="AR89">
            <v>0</v>
          </cell>
          <cell r="AU89">
            <v>0</v>
          </cell>
          <cell r="AX89">
            <v>0</v>
          </cell>
          <cell r="BA89">
            <v>0</v>
          </cell>
          <cell r="BD89">
            <v>0</v>
          </cell>
          <cell r="BG89">
            <v>0</v>
          </cell>
          <cell r="BJ89">
            <v>0</v>
          </cell>
          <cell r="BM89">
            <v>0</v>
          </cell>
          <cell r="BP89">
            <v>0</v>
          </cell>
          <cell r="BS89">
            <v>0</v>
          </cell>
          <cell r="BV89">
            <v>0</v>
          </cell>
          <cell r="BY89">
            <v>0</v>
          </cell>
          <cell r="CB89">
            <v>0</v>
          </cell>
          <cell r="CE89">
            <v>0</v>
          </cell>
          <cell r="CH89">
            <v>0</v>
          </cell>
          <cell r="CK89">
            <v>0</v>
          </cell>
        </row>
        <row r="90">
          <cell r="B90" t="str">
            <v>Плитка</v>
          </cell>
          <cell r="C90" t="str">
            <v>м2</v>
          </cell>
          <cell r="I90">
            <v>1.05</v>
          </cell>
          <cell r="J90">
            <v>560</v>
          </cell>
          <cell r="K90">
            <v>588</v>
          </cell>
          <cell r="L90">
            <v>1.05</v>
          </cell>
          <cell r="M90">
            <v>560</v>
          </cell>
          <cell r="N90">
            <v>588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1">
          <cell r="B91" t="str">
            <v>Грунтовка бетоконтакт</v>
          </cell>
          <cell r="C91" t="str">
            <v>кг</v>
          </cell>
          <cell r="E91">
            <v>0.5</v>
          </cell>
          <cell r="G91">
            <v>30</v>
          </cell>
          <cell r="I91">
            <v>0.5</v>
          </cell>
          <cell r="J91">
            <v>60</v>
          </cell>
          <cell r="K91">
            <v>30</v>
          </cell>
          <cell r="L91">
            <v>0.5</v>
          </cell>
          <cell r="M91">
            <v>60</v>
          </cell>
          <cell r="N91">
            <v>30</v>
          </cell>
          <cell r="O91">
            <v>0</v>
          </cell>
          <cell r="P91">
            <v>0</v>
          </cell>
          <cell r="Q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</row>
        <row r="92">
          <cell r="B92" t="str">
            <v>Клей</v>
          </cell>
          <cell r="C92" t="str">
            <v>кг</v>
          </cell>
          <cell r="E92">
            <v>10</v>
          </cell>
          <cell r="G92">
            <v>120</v>
          </cell>
          <cell r="I92">
            <v>10</v>
          </cell>
          <cell r="J92">
            <v>12</v>
          </cell>
          <cell r="K92">
            <v>120</v>
          </cell>
          <cell r="L92">
            <v>10</v>
          </cell>
          <cell r="M92">
            <v>12</v>
          </cell>
          <cell r="N92">
            <v>120</v>
          </cell>
          <cell r="O92">
            <v>0</v>
          </cell>
          <cell r="P92">
            <v>0</v>
          </cell>
          <cell r="Q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</row>
        <row r="93">
          <cell r="B93" t="str">
            <v>Прочие материалы</v>
          </cell>
          <cell r="E93">
            <v>1</v>
          </cell>
          <cell r="G93">
            <v>10</v>
          </cell>
          <cell r="I93">
            <v>1</v>
          </cell>
          <cell r="J93">
            <v>10</v>
          </cell>
          <cell r="K93">
            <v>10</v>
          </cell>
          <cell r="L93">
            <v>1</v>
          </cell>
          <cell r="M93">
            <v>10</v>
          </cell>
          <cell r="N93">
            <v>10</v>
          </cell>
          <cell r="O93">
            <v>0</v>
          </cell>
          <cell r="P93">
            <v>0</v>
          </cell>
          <cell r="Q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</row>
        <row r="95">
          <cell r="B95" t="str">
            <v>Полы мойки, насосная, ИТП, водомерный узел</v>
          </cell>
        </row>
        <row r="96">
          <cell r="B96" t="str">
            <v>Рулонная гидроизоляция Техноэласт с отбортовкой на стены 300мм  1 слоя</v>
          </cell>
          <cell r="C96" t="str">
            <v>м2</v>
          </cell>
          <cell r="D96" t="str">
            <v>Блок</v>
          </cell>
          <cell r="E96">
            <v>1</v>
          </cell>
          <cell r="G96">
            <v>587</v>
          </cell>
          <cell r="I96">
            <v>1</v>
          </cell>
          <cell r="K96">
            <v>587</v>
          </cell>
          <cell r="L96">
            <v>1</v>
          </cell>
          <cell r="N96">
            <v>587</v>
          </cell>
          <cell r="O96">
            <v>0</v>
          </cell>
          <cell r="Q96">
            <v>0</v>
          </cell>
          <cell r="T96">
            <v>0</v>
          </cell>
          <cell r="U96">
            <v>0</v>
          </cell>
          <cell r="W96">
            <v>0</v>
          </cell>
          <cell r="X96">
            <v>0</v>
          </cell>
          <cell r="Z96">
            <v>0</v>
          </cell>
          <cell r="AC96">
            <v>0</v>
          </cell>
          <cell r="AD96">
            <v>0</v>
          </cell>
          <cell r="AF96">
            <v>0</v>
          </cell>
          <cell r="AG96">
            <v>0</v>
          </cell>
          <cell r="AI96">
            <v>0</v>
          </cell>
          <cell r="AL96">
            <v>0</v>
          </cell>
          <cell r="AM96">
            <v>0</v>
          </cell>
          <cell r="AO96">
            <v>0</v>
          </cell>
          <cell r="AP96">
            <v>0</v>
          </cell>
          <cell r="AR96">
            <v>0</v>
          </cell>
          <cell r="AU96">
            <v>0</v>
          </cell>
          <cell r="AV96">
            <v>0</v>
          </cell>
          <cell r="AX96">
            <v>0</v>
          </cell>
          <cell r="AY96">
            <v>0</v>
          </cell>
          <cell r="BA96">
            <v>0</v>
          </cell>
          <cell r="BD96">
            <v>0</v>
          </cell>
          <cell r="BE96">
            <v>0</v>
          </cell>
          <cell r="BG96">
            <v>0</v>
          </cell>
          <cell r="BH96">
            <v>0</v>
          </cell>
          <cell r="BJ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S96">
            <v>0</v>
          </cell>
          <cell r="BV96">
            <v>0</v>
          </cell>
          <cell r="BW96">
            <v>0</v>
          </cell>
          <cell r="BY96">
            <v>0</v>
          </cell>
          <cell r="BZ96">
            <v>0</v>
          </cell>
          <cell r="CB96">
            <v>0</v>
          </cell>
          <cell r="CE96">
            <v>0</v>
          </cell>
          <cell r="CF96">
            <v>0</v>
          </cell>
          <cell r="CH96">
            <v>0</v>
          </cell>
          <cell r="CI96">
            <v>0</v>
          </cell>
          <cell r="CK96">
            <v>0</v>
          </cell>
        </row>
        <row r="97">
          <cell r="B97" t="str">
            <v xml:space="preserve">                       в т.ч.:  - зарплата</v>
          </cell>
          <cell r="D97" t="str">
            <v>зп</v>
          </cell>
          <cell r="G97">
            <v>250</v>
          </cell>
          <cell r="J97">
            <v>250</v>
          </cell>
          <cell r="K97">
            <v>250</v>
          </cell>
          <cell r="M97">
            <v>250</v>
          </cell>
          <cell r="N97">
            <v>250</v>
          </cell>
          <cell r="P97">
            <v>0</v>
          </cell>
          <cell r="Q97">
            <v>0</v>
          </cell>
          <cell r="S97">
            <v>250</v>
          </cell>
          <cell r="T97">
            <v>0</v>
          </cell>
          <cell r="V97">
            <v>250</v>
          </cell>
          <cell r="W97">
            <v>0</v>
          </cell>
          <cell r="Y97">
            <v>0</v>
          </cell>
          <cell r="Z97">
            <v>0</v>
          </cell>
          <cell r="AB97">
            <v>250</v>
          </cell>
          <cell r="AC97">
            <v>0</v>
          </cell>
          <cell r="AE97">
            <v>250</v>
          </cell>
          <cell r="AF97">
            <v>0</v>
          </cell>
          <cell r="AH97">
            <v>0</v>
          </cell>
          <cell r="AI97">
            <v>0</v>
          </cell>
          <cell r="AK97">
            <v>250</v>
          </cell>
          <cell r="AL97">
            <v>0</v>
          </cell>
          <cell r="AN97">
            <v>250</v>
          </cell>
          <cell r="AO97">
            <v>0</v>
          </cell>
          <cell r="AQ97">
            <v>0</v>
          </cell>
          <cell r="AR97">
            <v>0</v>
          </cell>
          <cell r="AT97">
            <v>250</v>
          </cell>
          <cell r="AU97">
            <v>0</v>
          </cell>
          <cell r="AW97">
            <v>250</v>
          </cell>
          <cell r="AX97">
            <v>0</v>
          </cell>
          <cell r="AZ97">
            <v>0</v>
          </cell>
          <cell r="BA97">
            <v>0</v>
          </cell>
          <cell r="BC97">
            <v>250</v>
          </cell>
          <cell r="BD97">
            <v>0</v>
          </cell>
          <cell r="BF97">
            <v>250</v>
          </cell>
          <cell r="BG97">
            <v>0</v>
          </cell>
          <cell r="BI97">
            <v>0</v>
          </cell>
          <cell r="BJ97">
            <v>0</v>
          </cell>
          <cell r="BL97">
            <v>250</v>
          </cell>
          <cell r="BM97">
            <v>0</v>
          </cell>
          <cell r="BO97">
            <v>250</v>
          </cell>
          <cell r="BP97">
            <v>0</v>
          </cell>
          <cell r="BR97">
            <v>0</v>
          </cell>
          <cell r="BS97">
            <v>0</v>
          </cell>
          <cell r="BU97">
            <v>250</v>
          </cell>
          <cell r="BV97">
            <v>0</v>
          </cell>
          <cell r="BX97">
            <v>250</v>
          </cell>
          <cell r="BY97">
            <v>0</v>
          </cell>
          <cell r="CA97">
            <v>0</v>
          </cell>
          <cell r="CB97">
            <v>0</v>
          </cell>
          <cell r="CD97">
            <v>250</v>
          </cell>
          <cell r="CE97">
            <v>0</v>
          </cell>
          <cell r="CG97">
            <v>250</v>
          </cell>
          <cell r="CH97">
            <v>0</v>
          </cell>
          <cell r="CJ97">
            <v>0</v>
          </cell>
          <cell r="CK97">
            <v>0</v>
          </cell>
        </row>
        <row r="98">
          <cell r="B98" t="str">
            <v xml:space="preserve">                                    - материалы:</v>
          </cell>
          <cell r="D98" t="str">
            <v>мат</v>
          </cell>
          <cell r="G98">
            <v>337</v>
          </cell>
          <cell r="K98">
            <v>337</v>
          </cell>
          <cell r="N98">
            <v>337</v>
          </cell>
          <cell r="Q98">
            <v>0</v>
          </cell>
          <cell r="T98">
            <v>0</v>
          </cell>
          <cell r="W98">
            <v>0</v>
          </cell>
          <cell r="Z98">
            <v>0</v>
          </cell>
          <cell r="AC98">
            <v>0</v>
          </cell>
          <cell r="AF98">
            <v>0</v>
          </cell>
          <cell r="AI98">
            <v>0</v>
          </cell>
          <cell r="AL98">
            <v>0</v>
          </cell>
          <cell r="AO98">
            <v>0</v>
          </cell>
          <cell r="AR98">
            <v>0</v>
          </cell>
          <cell r="AU98">
            <v>0</v>
          </cell>
          <cell r="AX98">
            <v>0</v>
          </cell>
          <cell r="BA98">
            <v>0</v>
          </cell>
          <cell r="BD98">
            <v>0</v>
          </cell>
          <cell r="BG98">
            <v>0</v>
          </cell>
          <cell r="BJ98">
            <v>0</v>
          </cell>
          <cell r="BM98">
            <v>0</v>
          </cell>
          <cell r="BP98">
            <v>0</v>
          </cell>
          <cell r="BS98">
            <v>0</v>
          </cell>
          <cell r="BV98">
            <v>0</v>
          </cell>
          <cell r="BY98">
            <v>0</v>
          </cell>
          <cell r="CB98">
            <v>0</v>
          </cell>
          <cell r="CE98">
            <v>0</v>
          </cell>
          <cell r="CH98">
            <v>0</v>
          </cell>
          <cell r="CK98">
            <v>0</v>
          </cell>
        </row>
        <row r="99">
          <cell r="B99" t="str">
            <v>ЭПП-4</v>
          </cell>
          <cell r="C99" t="str">
            <v>м2</v>
          </cell>
          <cell r="E99">
            <v>1.9</v>
          </cell>
          <cell r="G99">
            <v>276</v>
          </cell>
          <cell r="I99">
            <v>1.9</v>
          </cell>
          <cell r="J99">
            <v>145</v>
          </cell>
          <cell r="K99">
            <v>276</v>
          </cell>
          <cell r="L99">
            <v>1.9</v>
          </cell>
          <cell r="M99">
            <v>145</v>
          </cell>
          <cell r="N99">
            <v>276</v>
          </cell>
          <cell r="O99">
            <v>0</v>
          </cell>
          <cell r="P99">
            <v>0</v>
          </cell>
          <cell r="Q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</row>
        <row r="100">
          <cell r="B100" t="str">
            <v>праймер</v>
          </cell>
          <cell r="C100" t="str">
            <v>л</v>
          </cell>
          <cell r="E100">
            <v>0.35</v>
          </cell>
          <cell r="G100">
            <v>23</v>
          </cell>
          <cell r="I100">
            <v>0.35</v>
          </cell>
          <cell r="J100">
            <v>65</v>
          </cell>
          <cell r="K100">
            <v>23</v>
          </cell>
          <cell r="L100">
            <v>0.35</v>
          </cell>
          <cell r="M100">
            <v>65</v>
          </cell>
          <cell r="N100">
            <v>23</v>
          </cell>
          <cell r="O100">
            <v>0</v>
          </cell>
          <cell r="P100">
            <v>0</v>
          </cell>
          <cell r="Q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</row>
        <row r="101">
          <cell r="B101" t="str">
            <v>пропан</v>
          </cell>
          <cell r="C101" t="str">
            <v>бал</v>
          </cell>
          <cell r="E101">
            <v>0.05</v>
          </cell>
          <cell r="G101">
            <v>38</v>
          </cell>
          <cell r="I101">
            <v>0.05</v>
          </cell>
          <cell r="J101">
            <v>750</v>
          </cell>
          <cell r="K101">
            <v>38</v>
          </cell>
          <cell r="L101">
            <v>0.05</v>
          </cell>
          <cell r="M101">
            <v>750</v>
          </cell>
          <cell r="N101">
            <v>38</v>
          </cell>
          <cell r="O101">
            <v>0</v>
          </cell>
          <cell r="P101">
            <v>0</v>
          </cell>
          <cell r="Q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</row>
        <row r="103">
          <cell r="B103" t="str">
            <v>Фиброармированная стяжка толщиной 40мм</v>
          </cell>
          <cell r="C103" t="str">
            <v>м2</v>
          </cell>
          <cell r="D103" t="str">
            <v>Блок</v>
          </cell>
          <cell r="E103">
            <v>1</v>
          </cell>
          <cell r="G103">
            <v>816</v>
          </cell>
          <cell r="I103">
            <v>1</v>
          </cell>
          <cell r="K103">
            <v>816</v>
          </cell>
          <cell r="L103">
            <v>1</v>
          </cell>
          <cell r="N103">
            <v>816</v>
          </cell>
          <cell r="O103">
            <v>0</v>
          </cell>
          <cell r="Q103">
            <v>0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  <cell r="Z103">
            <v>0</v>
          </cell>
          <cell r="AC103">
            <v>0</v>
          </cell>
          <cell r="AD103">
            <v>0</v>
          </cell>
          <cell r="AF103">
            <v>0</v>
          </cell>
          <cell r="AG103">
            <v>0</v>
          </cell>
          <cell r="AI103">
            <v>0</v>
          </cell>
          <cell r="AL103">
            <v>0</v>
          </cell>
          <cell r="AM103">
            <v>0</v>
          </cell>
          <cell r="AO103">
            <v>0</v>
          </cell>
          <cell r="AP103">
            <v>0</v>
          </cell>
          <cell r="AR103">
            <v>0</v>
          </cell>
          <cell r="AU103">
            <v>0</v>
          </cell>
          <cell r="AV103">
            <v>0</v>
          </cell>
          <cell r="AX103">
            <v>0</v>
          </cell>
          <cell r="AY103">
            <v>0</v>
          </cell>
          <cell r="BA103">
            <v>0</v>
          </cell>
          <cell r="BD103">
            <v>0</v>
          </cell>
          <cell r="BE103">
            <v>0</v>
          </cell>
          <cell r="BG103">
            <v>0</v>
          </cell>
          <cell r="BH103">
            <v>0</v>
          </cell>
          <cell r="BJ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S103">
            <v>0</v>
          </cell>
          <cell r="BV103">
            <v>0</v>
          </cell>
          <cell r="BW103">
            <v>0</v>
          </cell>
          <cell r="BY103">
            <v>0</v>
          </cell>
          <cell r="BZ103">
            <v>0</v>
          </cell>
          <cell r="CB103">
            <v>0</v>
          </cell>
          <cell r="CE103">
            <v>0</v>
          </cell>
          <cell r="CF103">
            <v>0</v>
          </cell>
          <cell r="CH103">
            <v>0</v>
          </cell>
          <cell r="CI103">
            <v>0</v>
          </cell>
          <cell r="CK103">
            <v>0</v>
          </cell>
        </row>
        <row r="104">
          <cell r="B104" t="str">
            <v xml:space="preserve">                       в т.ч.:  - зарплата</v>
          </cell>
          <cell r="D104" t="str">
            <v>зп</v>
          </cell>
          <cell r="G104">
            <v>560</v>
          </cell>
          <cell r="J104">
            <v>560</v>
          </cell>
          <cell r="K104">
            <v>560</v>
          </cell>
          <cell r="M104">
            <v>560</v>
          </cell>
          <cell r="N104">
            <v>560</v>
          </cell>
          <cell r="P104">
            <v>0</v>
          </cell>
          <cell r="Q104">
            <v>0</v>
          </cell>
          <cell r="S104">
            <v>560</v>
          </cell>
          <cell r="T104">
            <v>0</v>
          </cell>
          <cell r="V104">
            <v>560</v>
          </cell>
          <cell r="W104">
            <v>0</v>
          </cell>
          <cell r="Y104">
            <v>0</v>
          </cell>
          <cell r="Z104">
            <v>0</v>
          </cell>
          <cell r="AB104">
            <v>560</v>
          </cell>
          <cell r="AC104">
            <v>0</v>
          </cell>
          <cell r="AE104">
            <v>560</v>
          </cell>
          <cell r="AF104">
            <v>0</v>
          </cell>
          <cell r="AH104">
            <v>0</v>
          </cell>
          <cell r="AI104">
            <v>0</v>
          </cell>
          <cell r="AK104">
            <v>560</v>
          </cell>
          <cell r="AL104">
            <v>0</v>
          </cell>
          <cell r="AN104">
            <v>560</v>
          </cell>
          <cell r="AO104">
            <v>0</v>
          </cell>
          <cell r="AQ104">
            <v>0</v>
          </cell>
          <cell r="AR104">
            <v>0</v>
          </cell>
          <cell r="AT104">
            <v>560</v>
          </cell>
          <cell r="AU104">
            <v>0</v>
          </cell>
          <cell r="AW104">
            <v>560</v>
          </cell>
          <cell r="AX104">
            <v>0</v>
          </cell>
          <cell r="AZ104">
            <v>0</v>
          </cell>
          <cell r="BA104">
            <v>0</v>
          </cell>
          <cell r="BC104">
            <v>560</v>
          </cell>
          <cell r="BD104">
            <v>0</v>
          </cell>
          <cell r="BF104">
            <v>560</v>
          </cell>
          <cell r="BG104">
            <v>0</v>
          </cell>
          <cell r="BI104">
            <v>0</v>
          </cell>
          <cell r="BJ104">
            <v>0</v>
          </cell>
          <cell r="BL104">
            <v>560</v>
          </cell>
          <cell r="BM104">
            <v>0</v>
          </cell>
          <cell r="BO104">
            <v>560</v>
          </cell>
          <cell r="BP104">
            <v>0</v>
          </cell>
          <cell r="BR104">
            <v>0</v>
          </cell>
          <cell r="BS104">
            <v>0</v>
          </cell>
          <cell r="BU104">
            <v>560</v>
          </cell>
          <cell r="BV104">
            <v>0</v>
          </cell>
          <cell r="BX104">
            <v>560</v>
          </cell>
          <cell r="BY104">
            <v>0</v>
          </cell>
          <cell r="CA104">
            <v>0</v>
          </cell>
          <cell r="CB104">
            <v>0</v>
          </cell>
          <cell r="CD104">
            <v>560</v>
          </cell>
          <cell r="CE104">
            <v>0</v>
          </cell>
          <cell r="CG104">
            <v>560</v>
          </cell>
          <cell r="CH104">
            <v>0</v>
          </cell>
          <cell r="CJ104">
            <v>0</v>
          </cell>
          <cell r="CK104">
            <v>0</v>
          </cell>
        </row>
        <row r="105">
          <cell r="B105" t="str">
            <v xml:space="preserve">                                    - материалы:</v>
          </cell>
          <cell r="D105" t="str">
            <v>мат</v>
          </cell>
          <cell r="G105">
            <v>256</v>
          </cell>
          <cell r="K105">
            <v>256</v>
          </cell>
          <cell r="N105">
            <v>256</v>
          </cell>
          <cell r="Q105">
            <v>0</v>
          </cell>
          <cell r="T105">
            <v>0</v>
          </cell>
          <cell r="W105">
            <v>0</v>
          </cell>
          <cell r="Z105">
            <v>0</v>
          </cell>
          <cell r="AC105">
            <v>0</v>
          </cell>
          <cell r="AF105">
            <v>0</v>
          </cell>
          <cell r="AI105">
            <v>0</v>
          </cell>
          <cell r="AL105">
            <v>0</v>
          </cell>
          <cell r="AO105">
            <v>0</v>
          </cell>
          <cell r="AR105">
            <v>0</v>
          </cell>
          <cell r="AU105">
            <v>0</v>
          </cell>
          <cell r="AX105">
            <v>0</v>
          </cell>
          <cell r="BA105">
            <v>0</v>
          </cell>
          <cell r="BD105">
            <v>0</v>
          </cell>
          <cell r="BG105">
            <v>0</v>
          </cell>
          <cell r="BJ105">
            <v>0</v>
          </cell>
          <cell r="BM105">
            <v>0</v>
          </cell>
          <cell r="BP105">
            <v>0</v>
          </cell>
          <cell r="BS105">
            <v>0</v>
          </cell>
          <cell r="BV105">
            <v>0</v>
          </cell>
          <cell r="BY105">
            <v>0</v>
          </cell>
          <cell r="CB105">
            <v>0</v>
          </cell>
          <cell r="CE105">
            <v>0</v>
          </cell>
          <cell r="CH105">
            <v>0</v>
          </cell>
          <cell r="CK105">
            <v>0</v>
          </cell>
        </row>
        <row r="106">
          <cell r="B106" t="str">
            <v>Бетон В15</v>
          </cell>
          <cell r="C106" t="str">
            <v>м3</v>
          </cell>
          <cell r="E106">
            <v>4.2000000000000003E-2</v>
          </cell>
          <cell r="G106">
            <v>176</v>
          </cell>
          <cell r="I106">
            <v>4.2000000000000003E-2</v>
          </cell>
          <cell r="J106">
            <v>4200</v>
          </cell>
          <cell r="K106">
            <v>176</v>
          </cell>
          <cell r="L106">
            <v>4.2000000000000003E-2</v>
          </cell>
          <cell r="M106">
            <v>4200</v>
          </cell>
          <cell r="N106">
            <v>176</v>
          </cell>
          <cell r="O106">
            <v>0</v>
          </cell>
          <cell r="P106">
            <v>0</v>
          </cell>
          <cell r="Q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</row>
        <row r="107">
          <cell r="B107" t="str">
            <v>Грунтовка бетоконтакт</v>
          </cell>
          <cell r="C107" t="str">
            <v>кг</v>
          </cell>
          <cell r="E107">
            <v>0.5</v>
          </cell>
          <cell r="G107">
            <v>35</v>
          </cell>
          <cell r="I107">
            <v>0.5</v>
          </cell>
          <cell r="J107">
            <v>70</v>
          </cell>
          <cell r="K107">
            <v>35</v>
          </cell>
          <cell r="L107">
            <v>0.5</v>
          </cell>
          <cell r="M107">
            <v>70</v>
          </cell>
          <cell r="N107">
            <v>35</v>
          </cell>
          <cell r="O107">
            <v>0</v>
          </cell>
          <cell r="P107">
            <v>0</v>
          </cell>
          <cell r="Q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</row>
        <row r="108">
          <cell r="B108" t="str">
            <v>Фибра</v>
          </cell>
          <cell r="C108" t="str">
            <v>кг</v>
          </cell>
          <cell r="E108">
            <v>0.29400000000000004</v>
          </cell>
          <cell r="G108">
            <v>45</v>
          </cell>
          <cell r="I108">
            <v>0.29400000000000004</v>
          </cell>
          <cell r="J108">
            <v>152.25</v>
          </cell>
          <cell r="K108">
            <v>45</v>
          </cell>
          <cell r="L108">
            <v>0.29400000000000004</v>
          </cell>
          <cell r="M108">
            <v>152.25</v>
          </cell>
          <cell r="N108">
            <v>45</v>
          </cell>
          <cell r="O108">
            <v>0</v>
          </cell>
          <cell r="P108">
            <v>0</v>
          </cell>
          <cell r="Q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</row>
        <row r="110">
          <cell r="B110" t="str">
            <v>Облицовка керамической плиткой (с фактурной поверхностью), стоимость плитки до 560 руб/м2</v>
          </cell>
          <cell r="C110" t="str">
            <v>м2</v>
          </cell>
          <cell r="D110" t="str">
            <v>Блок</v>
          </cell>
          <cell r="E110">
            <v>1</v>
          </cell>
          <cell r="G110">
            <v>1803</v>
          </cell>
          <cell r="I110">
            <v>1</v>
          </cell>
          <cell r="K110">
            <v>1803</v>
          </cell>
          <cell r="L110">
            <v>1</v>
          </cell>
          <cell r="N110">
            <v>1803</v>
          </cell>
          <cell r="O110">
            <v>0</v>
          </cell>
          <cell r="Q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  <cell r="Z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I110">
            <v>0</v>
          </cell>
          <cell r="AL110">
            <v>0</v>
          </cell>
          <cell r="AM110">
            <v>0</v>
          </cell>
          <cell r="AO110">
            <v>0</v>
          </cell>
          <cell r="AP110">
            <v>0</v>
          </cell>
          <cell r="AR110">
            <v>0</v>
          </cell>
          <cell r="AU110">
            <v>0</v>
          </cell>
          <cell r="AV110">
            <v>0</v>
          </cell>
          <cell r="AX110">
            <v>0</v>
          </cell>
          <cell r="AY110">
            <v>0</v>
          </cell>
          <cell r="BA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J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S110">
            <v>0</v>
          </cell>
          <cell r="BV110">
            <v>0</v>
          </cell>
          <cell r="BW110">
            <v>0</v>
          </cell>
          <cell r="BY110">
            <v>0</v>
          </cell>
          <cell r="BZ110">
            <v>0</v>
          </cell>
          <cell r="CB110">
            <v>0</v>
          </cell>
          <cell r="CE110">
            <v>0</v>
          </cell>
          <cell r="CF110">
            <v>0</v>
          </cell>
          <cell r="CH110">
            <v>0</v>
          </cell>
          <cell r="CI110">
            <v>0</v>
          </cell>
          <cell r="CK110">
            <v>0</v>
          </cell>
        </row>
        <row r="111">
          <cell r="B111" t="str">
            <v xml:space="preserve">                       в т.ч.:  - зарплата</v>
          </cell>
          <cell r="D111" t="str">
            <v>зп</v>
          </cell>
          <cell r="G111">
            <v>1050</v>
          </cell>
          <cell r="J111">
            <v>1050</v>
          </cell>
          <cell r="K111">
            <v>1050</v>
          </cell>
          <cell r="M111">
            <v>1050</v>
          </cell>
          <cell r="N111">
            <v>1050</v>
          </cell>
          <cell r="P111">
            <v>0</v>
          </cell>
          <cell r="Q111">
            <v>0</v>
          </cell>
          <cell r="S111">
            <v>1050</v>
          </cell>
          <cell r="T111">
            <v>0</v>
          </cell>
          <cell r="V111">
            <v>1050</v>
          </cell>
          <cell r="W111">
            <v>0</v>
          </cell>
          <cell r="Y111">
            <v>0</v>
          </cell>
          <cell r="Z111">
            <v>0</v>
          </cell>
          <cell r="AB111">
            <v>1050</v>
          </cell>
          <cell r="AC111">
            <v>0</v>
          </cell>
          <cell r="AE111">
            <v>1050</v>
          </cell>
          <cell r="AF111">
            <v>0</v>
          </cell>
          <cell r="AH111">
            <v>0</v>
          </cell>
          <cell r="AI111">
            <v>0</v>
          </cell>
          <cell r="AK111">
            <v>1050</v>
          </cell>
          <cell r="AL111">
            <v>0</v>
          </cell>
          <cell r="AN111">
            <v>1050</v>
          </cell>
          <cell r="AO111">
            <v>0</v>
          </cell>
          <cell r="AQ111">
            <v>0</v>
          </cell>
          <cell r="AR111">
            <v>0</v>
          </cell>
          <cell r="AT111">
            <v>1050</v>
          </cell>
          <cell r="AU111">
            <v>0</v>
          </cell>
          <cell r="AW111">
            <v>1050</v>
          </cell>
          <cell r="AX111">
            <v>0</v>
          </cell>
          <cell r="AZ111">
            <v>0</v>
          </cell>
          <cell r="BA111">
            <v>0</v>
          </cell>
          <cell r="BC111">
            <v>1050</v>
          </cell>
          <cell r="BD111">
            <v>0</v>
          </cell>
          <cell r="BF111">
            <v>1050</v>
          </cell>
          <cell r="BG111">
            <v>0</v>
          </cell>
          <cell r="BI111">
            <v>0</v>
          </cell>
          <cell r="BJ111">
            <v>0</v>
          </cell>
          <cell r="BL111">
            <v>1050</v>
          </cell>
          <cell r="BM111">
            <v>0</v>
          </cell>
          <cell r="BO111">
            <v>1050</v>
          </cell>
          <cell r="BP111">
            <v>0</v>
          </cell>
          <cell r="BR111">
            <v>0</v>
          </cell>
          <cell r="BS111">
            <v>0</v>
          </cell>
          <cell r="BU111">
            <v>1050</v>
          </cell>
          <cell r="BV111">
            <v>0</v>
          </cell>
          <cell r="BX111">
            <v>1050</v>
          </cell>
          <cell r="BY111">
            <v>0</v>
          </cell>
          <cell r="CA111">
            <v>0</v>
          </cell>
          <cell r="CB111">
            <v>0</v>
          </cell>
          <cell r="CD111">
            <v>1050</v>
          </cell>
          <cell r="CE111">
            <v>0</v>
          </cell>
          <cell r="CG111">
            <v>1050</v>
          </cell>
          <cell r="CH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                                  - материалы:</v>
          </cell>
          <cell r="D112" t="str">
            <v>мат</v>
          </cell>
          <cell r="G112">
            <v>753</v>
          </cell>
          <cell r="K112">
            <v>753</v>
          </cell>
          <cell r="N112">
            <v>753</v>
          </cell>
          <cell r="Q112">
            <v>0</v>
          </cell>
          <cell r="T112">
            <v>0</v>
          </cell>
          <cell r="W112">
            <v>0</v>
          </cell>
          <cell r="Z112">
            <v>0</v>
          </cell>
          <cell r="AC112">
            <v>0</v>
          </cell>
          <cell r="AF112">
            <v>0</v>
          </cell>
          <cell r="AI112">
            <v>0</v>
          </cell>
          <cell r="AL112">
            <v>0</v>
          </cell>
          <cell r="AO112">
            <v>0</v>
          </cell>
          <cell r="AR112">
            <v>0</v>
          </cell>
          <cell r="AU112">
            <v>0</v>
          </cell>
          <cell r="AX112">
            <v>0</v>
          </cell>
          <cell r="BA112">
            <v>0</v>
          </cell>
          <cell r="BD112">
            <v>0</v>
          </cell>
          <cell r="BG112">
            <v>0</v>
          </cell>
          <cell r="BJ112">
            <v>0</v>
          </cell>
          <cell r="BM112">
            <v>0</v>
          </cell>
          <cell r="BP112">
            <v>0</v>
          </cell>
          <cell r="BS112">
            <v>0</v>
          </cell>
          <cell r="BV112">
            <v>0</v>
          </cell>
          <cell r="BY112">
            <v>0</v>
          </cell>
          <cell r="CB112">
            <v>0</v>
          </cell>
          <cell r="CE112">
            <v>0</v>
          </cell>
          <cell r="CH112">
            <v>0</v>
          </cell>
          <cell r="CK112">
            <v>0</v>
          </cell>
        </row>
        <row r="113">
          <cell r="B113" t="str">
            <v>Плитка</v>
          </cell>
          <cell r="C113" t="str">
            <v>м2</v>
          </cell>
          <cell r="I113">
            <v>1.05</v>
          </cell>
          <cell r="J113">
            <v>560</v>
          </cell>
          <cell r="K113">
            <v>588</v>
          </cell>
          <cell r="L113">
            <v>1.05</v>
          </cell>
          <cell r="M113">
            <v>560</v>
          </cell>
          <cell r="N113">
            <v>588</v>
          </cell>
          <cell r="O113">
            <v>0</v>
          </cell>
          <cell r="P113">
            <v>0</v>
          </cell>
          <cell r="Q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</row>
        <row r="114">
          <cell r="B114" t="str">
            <v>Грунтовка бетоконтакт</v>
          </cell>
          <cell r="C114" t="str">
            <v>кг</v>
          </cell>
          <cell r="E114">
            <v>0.5</v>
          </cell>
          <cell r="G114">
            <v>35</v>
          </cell>
          <cell r="I114">
            <v>0.5</v>
          </cell>
          <cell r="J114">
            <v>70</v>
          </cell>
          <cell r="K114">
            <v>35</v>
          </cell>
          <cell r="L114">
            <v>0.5</v>
          </cell>
          <cell r="M114">
            <v>70</v>
          </cell>
          <cell r="N114">
            <v>35</v>
          </cell>
          <cell r="O114">
            <v>0</v>
          </cell>
          <cell r="P114">
            <v>0</v>
          </cell>
          <cell r="Q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</row>
        <row r="115">
          <cell r="B115" t="str">
            <v>Клей</v>
          </cell>
          <cell r="C115" t="str">
            <v>кг</v>
          </cell>
          <cell r="E115">
            <v>10</v>
          </cell>
          <cell r="G115">
            <v>120</v>
          </cell>
          <cell r="I115">
            <v>10</v>
          </cell>
          <cell r="J115">
            <v>12</v>
          </cell>
          <cell r="K115">
            <v>120</v>
          </cell>
          <cell r="L115">
            <v>10</v>
          </cell>
          <cell r="M115">
            <v>12</v>
          </cell>
          <cell r="N115">
            <v>120</v>
          </cell>
          <cell r="O115">
            <v>0</v>
          </cell>
          <cell r="P115">
            <v>0</v>
          </cell>
          <cell r="Q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</row>
        <row r="116">
          <cell r="B116" t="str">
            <v>Прочие материалы</v>
          </cell>
          <cell r="E116">
            <v>1</v>
          </cell>
          <cell r="G116">
            <v>10</v>
          </cell>
          <cell r="I116">
            <v>1</v>
          </cell>
          <cell r="J116">
            <v>10</v>
          </cell>
          <cell r="K116">
            <v>10</v>
          </cell>
          <cell r="L116">
            <v>1</v>
          </cell>
          <cell r="M116">
            <v>10</v>
          </cell>
          <cell r="N116">
            <v>10</v>
          </cell>
          <cell r="O116">
            <v>0</v>
          </cell>
          <cell r="P116">
            <v>0</v>
          </cell>
          <cell r="Q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</row>
        <row r="118">
          <cell r="B118" t="str">
            <v>Потолки венткамер</v>
          </cell>
        </row>
        <row r="119">
          <cell r="B119" t="str">
            <v>Монтаж утеплителя 50 мм в 2 слоя</v>
          </cell>
          <cell r="C119" t="str">
            <v>м2</v>
          </cell>
          <cell r="D119" t="str">
            <v>Блок</v>
          </cell>
          <cell r="E119">
            <v>1</v>
          </cell>
          <cell r="G119">
            <v>366</v>
          </cell>
          <cell r="I119">
            <v>1</v>
          </cell>
          <cell r="K119">
            <v>366</v>
          </cell>
          <cell r="L119">
            <v>1</v>
          </cell>
          <cell r="N119">
            <v>366</v>
          </cell>
          <cell r="O119">
            <v>0</v>
          </cell>
          <cell r="Q119">
            <v>0</v>
          </cell>
          <cell r="T119">
            <v>0</v>
          </cell>
          <cell r="U119">
            <v>0</v>
          </cell>
          <cell r="W119">
            <v>0</v>
          </cell>
          <cell r="X119">
            <v>0</v>
          </cell>
          <cell r="Z119">
            <v>0</v>
          </cell>
          <cell r="AC119">
            <v>0</v>
          </cell>
          <cell r="AD119">
            <v>0</v>
          </cell>
          <cell r="AF119">
            <v>0</v>
          </cell>
          <cell r="AG119">
            <v>0</v>
          </cell>
          <cell r="AI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R119">
            <v>0</v>
          </cell>
          <cell r="AU119">
            <v>0</v>
          </cell>
          <cell r="AV119">
            <v>0</v>
          </cell>
          <cell r="AX119">
            <v>0</v>
          </cell>
          <cell r="AY119">
            <v>0</v>
          </cell>
          <cell r="BA119">
            <v>0</v>
          </cell>
          <cell r="BD119">
            <v>0</v>
          </cell>
          <cell r="BE119">
            <v>0</v>
          </cell>
          <cell r="BG119">
            <v>0</v>
          </cell>
          <cell r="BH119">
            <v>0</v>
          </cell>
          <cell r="BJ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S119">
            <v>0</v>
          </cell>
          <cell r="BV119">
            <v>0</v>
          </cell>
          <cell r="BW119">
            <v>0</v>
          </cell>
          <cell r="BY119">
            <v>0</v>
          </cell>
          <cell r="BZ119">
            <v>0</v>
          </cell>
          <cell r="CB119">
            <v>0</v>
          </cell>
          <cell r="CE119">
            <v>0</v>
          </cell>
          <cell r="CF119">
            <v>0</v>
          </cell>
          <cell r="CH119">
            <v>0</v>
          </cell>
          <cell r="CI119">
            <v>0</v>
          </cell>
          <cell r="CK119">
            <v>0</v>
          </cell>
        </row>
        <row r="120">
          <cell r="B120" t="str">
            <v xml:space="preserve">                       в т.ч.:  - зарплата</v>
          </cell>
          <cell r="D120" t="str">
            <v>зп</v>
          </cell>
          <cell r="G120">
            <v>125</v>
          </cell>
          <cell r="J120">
            <v>125</v>
          </cell>
          <cell r="K120">
            <v>125</v>
          </cell>
          <cell r="M120">
            <v>125</v>
          </cell>
          <cell r="N120">
            <v>125</v>
          </cell>
          <cell r="P120">
            <v>0</v>
          </cell>
          <cell r="Q120">
            <v>0</v>
          </cell>
          <cell r="S120">
            <v>125</v>
          </cell>
          <cell r="T120">
            <v>0</v>
          </cell>
          <cell r="V120">
            <v>125</v>
          </cell>
          <cell r="W120">
            <v>0</v>
          </cell>
          <cell r="Y120">
            <v>0</v>
          </cell>
          <cell r="Z120">
            <v>0</v>
          </cell>
          <cell r="AB120">
            <v>125</v>
          </cell>
          <cell r="AC120">
            <v>0</v>
          </cell>
          <cell r="AE120">
            <v>125</v>
          </cell>
          <cell r="AF120">
            <v>0</v>
          </cell>
          <cell r="AH120">
            <v>0</v>
          </cell>
          <cell r="AI120">
            <v>0</v>
          </cell>
          <cell r="AK120">
            <v>125</v>
          </cell>
          <cell r="AL120">
            <v>0</v>
          </cell>
          <cell r="AN120">
            <v>125</v>
          </cell>
          <cell r="AO120">
            <v>0</v>
          </cell>
          <cell r="AQ120">
            <v>0</v>
          </cell>
          <cell r="AR120">
            <v>0</v>
          </cell>
          <cell r="AT120">
            <v>125</v>
          </cell>
          <cell r="AU120">
            <v>0</v>
          </cell>
          <cell r="AW120">
            <v>125</v>
          </cell>
          <cell r="AX120">
            <v>0</v>
          </cell>
          <cell r="AZ120">
            <v>0</v>
          </cell>
          <cell r="BA120">
            <v>0</v>
          </cell>
          <cell r="BC120">
            <v>125</v>
          </cell>
          <cell r="BD120">
            <v>0</v>
          </cell>
          <cell r="BF120">
            <v>125</v>
          </cell>
          <cell r="BG120">
            <v>0</v>
          </cell>
          <cell r="BI120">
            <v>0</v>
          </cell>
          <cell r="BJ120">
            <v>0</v>
          </cell>
          <cell r="BL120">
            <v>125</v>
          </cell>
          <cell r="BM120">
            <v>0</v>
          </cell>
          <cell r="BO120">
            <v>125</v>
          </cell>
          <cell r="BP120">
            <v>0</v>
          </cell>
          <cell r="BR120">
            <v>0</v>
          </cell>
          <cell r="BS120">
            <v>0</v>
          </cell>
          <cell r="BU120">
            <v>125</v>
          </cell>
          <cell r="BV120">
            <v>0</v>
          </cell>
          <cell r="BX120">
            <v>125</v>
          </cell>
          <cell r="BY120">
            <v>0</v>
          </cell>
          <cell r="CA120">
            <v>0</v>
          </cell>
          <cell r="CB120">
            <v>0</v>
          </cell>
          <cell r="CD120">
            <v>125</v>
          </cell>
          <cell r="CE120">
            <v>0</v>
          </cell>
          <cell r="CG120">
            <v>125</v>
          </cell>
          <cell r="CH120">
            <v>0</v>
          </cell>
          <cell r="CJ120">
            <v>0</v>
          </cell>
          <cell r="CK120">
            <v>0</v>
          </cell>
        </row>
        <row r="121">
          <cell r="B121" t="str">
            <v xml:space="preserve">                                    - материалы:</v>
          </cell>
          <cell r="D121" t="str">
            <v>мат</v>
          </cell>
          <cell r="G121">
            <v>241</v>
          </cell>
          <cell r="K121">
            <v>241</v>
          </cell>
          <cell r="N121">
            <v>241</v>
          </cell>
          <cell r="Q121">
            <v>0</v>
          </cell>
          <cell r="T121">
            <v>0</v>
          </cell>
          <cell r="W121">
            <v>0</v>
          </cell>
          <cell r="Z121">
            <v>0</v>
          </cell>
          <cell r="AC121">
            <v>0</v>
          </cell>
          <cell r="AF121">
            <v>0</v>
          </cell>
          <cell r="AI121">
            <v>0</v>
          </cell>
          <cell r="AL121">
            <v>0</v>
          </cell>
          <cell r="AO121">
            <v>0</v>
          </cell>
          <cell r="AR121">
            <v>0</v>
          </cell>
          <cell r="AU121">
            <v>0</v>
          </cell>
          <cell r="AX121">
            <v>0</v>
          </cell>
          <cell r="BA121">
            <v>0</v>
          </cell>
          <cell r="BD121">
            <v>0</v>
          </cell>
          <cell r="BG121">
            <v>0</v>
          </cell>
          <cell r="BJ121">
            <v>0</v>
          </cell>
          <cell r="BM121">
            <v>0</v>
          </cell>
          <cell r="BP121">
            <v>0</v>
          </cell>
          <cell r="BS121">
            <v>0</v>
          </cell>
          <cell r="BV121">
            <v>0</v>
          </cell>
          <cell r="BY121">
            <v>0</v>
          </cell>
          <cell r="CB121">
            <v>0</v>
          </cell>
          <cell r="CE121">
            <v>0</v>
          </cell>
          <cell r="CH121">
            <v>0</v>
          </cell>
          <cell r="CK121">
            <v>0</v>
          </cell>
        </row>
        <row r="122">
          <cell r="B122" t="str">
            <v>Утеплитель Венти Батсс</v>
          </cell>
          <cell r="C122" t="str">
            <v>м3</v>
          </cell>
          <cell r="E122">
            <v>0.05</v>
          </cell>
          <cell r="G122">
            <v>196</v>
          </cell>
          <cell r="I122">
            <v>0.05</v>
          </cell>
          <cell r="J122">
            <v>3919.3</v>
          </cell>
          <cell r="K122">
            <v>196</v>
          </cell>
          <cell r="L122">
            <v>0.05</v>
          </cell>
          <cell r="M122">
            <v>3919.3</v>
          </cell>
          <cell r="N122">
            <v>196</v>
          </cell>
          <cell r="O122">
            <v>0</v>
          </cell>
          <cell r="P122">
            <v>0</v>
          </cell>
          <cell r="Q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</row>
        <row r="123">
          <cell r="B123" t="str">
            <v>Клей</v>
          </cell>
          <cell r="C123" t="str">
            <v>кг</v>
          </cell>
          <cell r="E123">
            <v>5</v>
          </cell>
          <cell r="G123">
            <v>0</v>
          </cell>
          <cell r="I123">
            <v>5</v>
          </cell>
          <cell r="K123">
            <v>0</v>
          </cell>
          <cell r="L123">
            <v>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</row>
        <row r="124">
          <cell r="B124" t="str">
            <v>Дюбель для утеплителя</v>
          </cell>
          <cell r="C124" t="str">
            <v>шт.</v>
          </cell>
          <cell r="E124">
            <v>9</v>
          </cell>
          <cell r="G124">
            <v>45</v>
          </cell>
          <cell r="I124">
            <v>9</v>
          </cell>
          <cell r="J124">
            <v>5</v>
          </cell>
          <cell r="K124">
            <v>45</v>
          </cell>
          <cell r="L124">
            <v>9</v>
          </cell>
          <cell r="M124">
            <v>5</v>
          </cell>
          <cell r="N124">
            <v>45</v>
          </cell>
          <cell r="O124">
            <v>0</v>
          </cell>
          <cell r="P124">
            <v>0</v>
          </cell>
          <cell r="Q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</row>
        <row r="125">
          <cell r="E125">
            <v>0</v>
          </cell>
          <cell r="G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</row>
        <row r="126">
          <cell r="E126">
            <v>0</v>
          </cell>
          <cell r="G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</row>
        <row r="128">
          <cell r="B128" t="str">
            <v>Шпатлевка потолков (2 раза)</v>
          </cell>
          <cell r="C128" t="str">
            <v>м2</v>
          </cell>
          <cell r="D128" t="str">
            <v>Блок</v>
          </cell>
          <cell r="E128">
            <v>1</v>
          </cell>
          <cell r="G128">
            <v>306</v>
          </cell>
          <cell r="I128">
            <v>1</v>
          </cell>
          <cell r="K128">
            <v>306</v>
          </cell>
          <cell r="L128">
            <v>1</v>
          </cell>
          <cell r="N128">
            <v>306</v>
          </cell>
          <cell r="O128">
            <v>0</v>
          </cell>
          <cell r="Q128">
            <v>0</v>
          </cell>
          <cell r="T128">
            <v>0</v>
          </cell>
          <cell r="U128">
            <v>0</v>
          </cell>
          <cell r="W128">
            <v>0</v>
          </cell>
          <cell r="X128">
            <v>0</v>
          </cell>
          <cell r="Z128">
            <v>0</v>
          </cell>
          <cell r="AC128">
            <v>0</v>
          </cell>
          <cell r="AD128">
            <v>0</v>
          </cell>
          <cell r="AF128">
            <v>0</v>
          </cell>
          <cell r="AG128">
            <v>0</v>
          </cell>
          <cell r="AI128">
            <v>0</v>
          </cell>
          <cell r="AL128">
            <v>0</v>
          </cell>
          <cell r="AM128">
            <v>0</v>
          </cell>
          <cell r="AO128">
            <v>0</v>
          </cell>
          <cell r="AP128">
            <v>0</v>
          </cell>
          <cell r="AR128">
            <v>0</v>
          </cell>
          <cell r="AU128">
            <v>0</v>
          </cell>
          <cell r="AV128">
            <v>0</v>
          </cell>
          <cell r="AX128">
            <v>0</v>
          </cell>
          <cell r="AY128">
            <v>0</v>
          </cell>
          <cell r="BA128">
            <v>0</v>
          </cell>
          <cell r="BD128">
            <v>0</v>
          </cell>
          <cell r="BE128">
            <v>0</v>
          </cell>
          <cell r="BG128">
            <v>0</v>
          </cell>
          <cell r="BH128">
            <v>0</v>
          </cell>
          <cell r="BJ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S128">
            <v>0</v>
          </cell>
          <cell r="BV128">
            <v>0</v>
          </cell>
          <cell r="BW128">
            <v>0</v>
          </cell>
          <cell r="BY128">
            <v>0</v>
          </cell>
          <cell r="BZ128">
            <v>0</v>
          </cell>
          <cell r="CB128">
            <v>0</v>
          </cell>
          <cell r="CE128">
            <v>0</v>
          </cell>
          <cell r="CF128">
            <v>0</v>
          </cell>
          <cell r="CH128">
            <v>0</v>
          </cell>
          <cell r="CI128">
            <v>0</v>
          </cell>
          <cell r="CK128">
            <v>0</v>
          </cell>
        </row>
        <row r="129">
          <cell r="B129" t="str">
            <v xml:space="preserve">                       в т.ч.:  - зарплата</v>
          </cell>
          <cell r="D129" t="str">
            <v>зп</v>
          </cell>
          <cell r="G129">
            <v>225</v>
          </cell>
          <cell r="J129">
            <v>225</v>
          </cell>
          <cell r="K129">
            <v>225</v>
          </cell>
          <cell r="M129">
            <v>225</v>
          </cell>
          <cell r="N129">
            <v>225</v>
          </cell>
          <cell r="P129">
            <v>0</v>
          </cell>
          <cell r="Q129">
            <v>0</v>
          </cell>
          <cell r="S129">
            <v>225</v>
          </cell>
          <cell r="T129">
            <v>0</v>
          </cell>
          <cell r="V129">
            <v>225</v>
          </cell>
          <cell r="W129">
            <v>0</v>
          </cell>
          <cell r="Y129">
            <v>0</v>
          </cell>
          <cell r="Z129">
            <v>0</v>
          </cell>
          <cell r="AB129">
            <v>225</v>
          </cell>
          <cell r="AC129">
            <v>0</v>
          </cell>
          <cell r="AE129">
            <v>225</v>
          </cell>
          <cell r="AF129">
            <v>0</v>
          </cell>
          <cell r="AH129">
            <v>0</v>
          </cell>
          <cell r="AI129">
            <v>0</v>
          </cell>
          <cell r="AK129">
            <v>225</v>
          </cell>
          <cell r="AL129">
            <v>0</v>
          </cell>
          <cell r="AN129">
            <v>225</v>
          </cell>
          <cell r="AO129">
            <v>0</v>
          </cell>
          <cell r="AQ129">
            <v>0</v>
          </cell>
          <cell r="AR129">
            <v>0</v>
          </cell>
          <cell r="AT129">
            <v>225</v>
          </cell>
          <cell r="AU129">
            <v>0</v>
          </cell>
          <cell r="AW129">
            <v>225</v>
          </cell>
          <cell r="AX129">
            <v>0</v>
          </cell>
          <cell r="AZ129">
            <v>0</v>
          </cell>
          <cell r="BA129">
            <v>0</v>
          </cell>
          <cell r="BC129">
            <v>225</v>
          </cell>
          <cell r="BD129">
            <v>0</v>
          </cell>
          <cell r="BF129">
            <v>225</v>
          </cell>
          <cell r="BG129">
            <v>0</v>
          </cell>
          <cell r="BI129">
            <v>0</v>
          </cell>
          <cell r="BJ129">
            <v>0</v>
          </cell>
          <cell r="BL129">
            <v>225</v>
          </cell>
          <cell r="BM129">
            <v>0</v>
          </cell>
          <cell r="BO129">
            <v>225</v>
          </cell>
          <cell r="BP129">
            <v>0</v>
          </cell>
          <cell r="BR129">
            <v>0</v>
          </cell>
          <cell r="BS129">
            <v>0</v>
          </cell>
          <cell r="BU129">
            <v>225</v>
          </cell>
          <cell r="BV129">
            <v>0</v>
          </cell>
          <cell r="BX129">
            <v>225</v>
          </cell>
          <cell r="BY129">
            <v>0</v>
          </cell>
          <cell r="CA129">
            <v>0</v>
          </cell>
          <cell r="CB129">
            <v>0</v>
          </cell>
          <cell r="CD129">
            <v>225</v>
          </cell>
          <cell r="CE129">
            <v>0</v>
          </cell>
          <cell r="CG129">
            <v>225</v>
          </cell>
          <cell r="CH129">
            <v>0</v>
          </cell>
          <cell r="CJ129">
            <v>0</v>
          </cell>
          <cell r="CK129">
            <v>0</v>
          </cell>
        </row>
        <row r="130">
          <cell r="B130" t="str">
            <v xml:space="preserve">                                    - материалы:</v>
          </cell>
          <cell r="D130" t="str">
            <v>мат</v>
          </cell>
          <cell r="G130">
            <v>81</v>
          </cell>
          <cell r="K130">
            <v>81</v>
          </cell>
          <cell r="N130">
            <v>81</v>
          </cell>
          <cell r="Q130">
            <v>0</v>
          </cell>
          <cell r="T130">
            <v>0</v>
          </cell>
          <cell r="W130">
            <v>0</v>
          </cell>
          <cell r="Z130">
            <v>0</v>
          </cell>
          <cell r="AC130">
            <v>0</v>
          </cell>
          <cell r="AF130">
            <v>0</v>
          </cell>
          <cell r="AI130">
            <v>0</v>
          </cell>
          <cell r="AL130">
            <v>0</v>
          </cell>
          <cell r="AO130">
            <v>0</v>
          </cell>
          <cell r="AR130">
            <v>0</v>
          </cell>
          <cell r="AU130">
            <v>0</v>
          </cell>
          <cell r="AX130">
            <v>0</v>
          </cell>
          <cell r="BA130">
            <v>0</v>
          </cell>
          <cell r="BD130">
            <v>0</v>
          </cell>
          <cell r="BG130">
            <v>0</v>
          </cell>
          <cell r="BJ130">
            <v>0</v>
          </cell>
          <cell r="BM130">
            <v>0</v>
          </cell>
          <cell r="BP130">
            <v>0</v>
          </cell>
          <cell r="BS130">
            <v>0</v>
          </cell>
          <cell r="BV130">
            <v>0</v>
          </cell>
          <cell r="BY130">
            <v>0</v>
          </cell>
          <cell r="CB130">
            <v>0</v>
          </cell>
          <cell r="CE130">
            <v>0</v>
          </cell>
          <cell r="CH130">
            <v>0</v>
          </cell>
          <cell r="CK130">
            <v>0</v>
          </cell>
        </row>
        <row r="131">
          <cell r="B131" t="str">
            <v>Грунтовка универсальная</v>
          </cell>
          <cell r="C131" t="str">
            <v>кг</v>
          </cell>
          <cell r="E131">
            <v>0.5</v>
          </cell>
          <cell r="G131">
            <v>0</v>
          </cell>
          <cell r="I131">
            <v>0.5</v>
          </cell>
          <cell r="K131">
            <v>0</v>
          </cell>
          <cell r="L131">
            <v>0.5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</row>
        <row r="132">
          <cell r="B132" t="str">
            <v>Шпатлевка базовая 1 слоя</v>
          </cell>
          <cell r="C132" t="str">
            <v>кг</v>
          </cell>
          <cell r="E132">
            <v>2.6</v>
          </cell>
          <cell r="G132">
            <v>39</v>
          </cell>
          <cell r="I132">
            <v>2.6</v>
          </cell>
          <cell r="J132">
            <v>15</v>
          </cell>
          <cell r="K132">
            <v>39</v>
          </cell>
          <cell r="L132">
            <v>2.6</v>
          </cell>
          <cell r="M132">
            <v>15</v>
          </cell>
          <cell r="N132">
            <v>39</v>
          </cell>
          <cell r="O132">
            <v>0</v>
          </cell>
          <cell r="P132">
            <v>0</v>
          </cell>
          <cell r="Q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</row>
        <row r="133">
          <cell r="B133" t="str">
            <v>Шпатлевка финишная шитрок 1 слой</v>
          </cell>
          <cell r="C133" t="str">
            <v>кг</v>
          </cell>
          <cell r="E133">
            <v>1.3</v>
          </cell>
          <cell r="G133">
            <v>0</v>
          </cell>
          <cell r="I133">
            <v>1.3</v>
          </cell>
          <cell r="K133">
            <v>0</v>
          </cell>
          <cell r="L133">
            <v>1.3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</row>
        <row r="134">
          <cell r="B134" t="str">
            <v>Паутинка</v>
          </cell>
          <cell r="C134" t="str">
            <v>м2</v>
          </cell>
          <cell r="E134">
            <v>1.1000000000000001</v>
          </cell>
          <cell r="G134">
            <v>14</v>
          </cell>
          <cell r="I134">
            <v>1.1000000000000001</v>
          </cell>
          <cell r="J134">
            <v>13</v>
          </cell>
          <cell r="K134">
            <v>14</v>
          </cell>
          <cell r="L134">
            <v>1.1000000000000001</v>
          </cell>
          <cell r="M134">
            <v>13</v>
          </cell>
          <cell r="N134">
            <v>14</v>
          </cell>
          <cell r="O134">
            <v>0</v>
          </cell>
          <cell r="P134">
            <v>0</v>
          </cell>
          <cell r="Q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</row>
        <row r="135">
          <cell r="B135" t="str">
            <v>Шкурка</v>
          </cell>
          <cell r="C135" t="str">
            <v>м2</v>
          </cell>
          <cell r="E135">
            <v>0.1</v>
          </cell>
          <cell r="G135">
            <v>28</v>
          </cell>
          <cell r="I135">
            <v>0.1</v>
          </cell>
          <cell r="J135">
            <v>280</v>
          </cell>
          <cell r="K135">
            <v>28</v>
          </cell>
          <cell r="L135">
            <v>0.1</v>
          </cell>
          <cell r="M135">
            <v>280</v>
          </cell>
          <cell r="N135">
            <v>28</v>
          </cell>
          <cell r="O135">
            <v>0</v>
          </cell>
          <cell r="P135">
            <v>0</v>
          </cell>
          <cell r="Q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</row>
        <row r="136">
          <cell r="E136">
            <v>0</v>
          </cell>
          <cell r="G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</row>
        <row r="138">
          <cell r="B138" t="str">
            <v>Окраска поверхностей за 2 раза</v>
          </cell>
          <cell r="C138" t="str">
            <v>м2</v>
          </cell>
          <cell r="D138" t="str">
            <v>Блок</v>
          </cell>
          <cell r="E138">
            <v>1</v>
          </cell>
          <cell r="G138">
            <v>328</v>
          </cell>
          <cell r="I138">
            <v>1</v>
          </cell>
          <cell r="K138">
            <v>328</v>
          </cell>
          <cell r="L138">
            <v>1</v>
          </cell>
          <cell r="N138">
            <v>328</v>
          </cell>
          <cell r="O138">
            <v>0</v>
          </cell>
          <cell r="Q138">
            <v>0</v>
          </cell>
          <cell r="T138">
            <v>0</v>
          </cell>
          <cell r="U138">
            <v>0</v>
          </cell>
          <cell r="W138">
            <v>0</v>
          </cell>
          <cell r="X138">
            <v>0</v>
          </cell>
          <cell r="Z138">
            <v>0</v>
          </cell>
          <cell r="AC138">
            <v>0</v>
          </cell>
          <cell r="AD138">
            <v>0</v>
          </cell>
          <cell r="AF138">
            <v>0</v>
          </cell>
          <cell r="AG138">
            <v>0</v>
          </cell>
          <cell r="AI138">
            <v>0</v>
          </cell>
          <cell r="AL138">
            <v>0</v>
          </cell>
          <cell r="AM138">
            <v>0</v>
          </cell>
          <cell r="AO138">
            <v>0</v>
          </cell>
          <cell r="AP138">
            <v>0</v>
          </cell>
          <cell r="AR138">
            <v>0</v>
          </cell>
          <cell r="AU138">
            <v>0</v>
          </cell>
          <cell r="AV138">
            <v>0</v>
          </cell>
          <cell r="AX138">
            <v>0</v>
          </cell>
          <cell r="AY138">
            <v>0</v>
          </cell>
          <cell r="BA138">
            <v>0</v>
          </cell>
          <cell r="BD138">
            <v>0</v>
          </cell>
          <cell r="BE138">
            <v>0</v>
          </cell>
          <cell r="BG138">
            <v>0</v>
          </cell>
          <cell r="BH138">
            <v>0</v>
          </cell>
          <cell r="BJ138">
            <v>0</v>
          </cell>
          <cell r="BM138">
            <v>0</v>
          </cell>
          <cell r="BN138">
            <v>0</v>
          </cell>
          <cell r="BP138">
            <v>0</v>
          </cell>
          <cell r="BQ138">
            <v>0</v>
          </cell>
          <cell r="BS138">
            <v>0</v>
          </cell>
          <cell r="BV138">
            <v>0</v>
          </cell>
          <cell r="BW138">
            <v>0</v>
          </cell>
          <cell r="BY138">
            <v>0</v>
          </cell>
          <cell r="BZ138">
            <v>0</v>
          </cell>
          <cell r="CB138">
            <v>0</v>
          </cell>
          <cell r="CE138">
            <v>0</v>
          </cell>
          <cell r="CF138">
            <v>0</v>
          </cell>
          <cell r="CH138">
            <v>0</v>
          </cell>
          <cell r="CI138">
            <v>0</v>
          </cell>
          <cell r="CK138">
            <v>0</v>
          </cell>
        </row>
        <row r="139">
          <cell r="B139" t="str">
            <v xml:space="preserve">                       в т.ч.:  - зарплата</v>
          </cell>
          <cell r="D139" t="str">
            <v>зп</v>
          </cell>
          <cell r="G139">
            <v>215</v>
          </cell>
          <cell r="J139">
            <v>215</v>
          </cell>
          <cell r="K139">
            <v>215</v>
          </cell>
          <cell r="M139">
            <v>215</v>
          </cell>
          <cell r="N139">
            <v>215</v>
          </cell>
          <cell r="P139">
            <v>0</v>
          </cell>
          <cell r="Q139">
            <v>0</v>
          </cell>
          <cell r="S139">
            <v>215</v>
          </cell>
          <cell r="T139">
            <v>0</v>
          </cell>
          <cell r="V139">
            <v>215</v>
          </cell>
          <cell r="W139">
            <v>0</v>
          </cell>
          <cell r="Y139">
            <v>0</v>
          </cell>
          <cell r="Z139">
            <v>0</v>
          </cell>
          <cell r="AB139">
            <v>215</v>
          </cell>
          <cell r="AC139">
            <v>0</v>
          </cell>
          <cell r="AE139">
            <v>215</v>
          </cell>
          <cell r="AF139">
            <v>0</v>
          </cell>
          <cell r="AH139">
            <v>0</v>
          </cell>
          <cell r="AI139">
            <v>0</v>
          </cell>
          <cell r="AK139">
            <v>215</v>
          </cell>
          <cell r="AL139">
            <v>0</v>
          </cell>
          <cell r="AN139">
            <v>215</v>
          </cell>
          <cell r="AO139">
            <v>0</v>
          </cell>
          <cell r="AQ139">
            <v>0</v>
          </cell>
          <cell r="AR139">
            <v>0</v>
          </cell>
          <cell r="AT139">
            <v>215</v>
          </cell>
          <cell r="AU139">
            <v>0</v>
          </cell>
          <cell r="AW139">
            <v>215</v>
          </cell>
          <cell r="AX139">
            <v>0</v>
          </cell>
          <cell r="AZ139">
            <v>0</v>
          </cell>
          <cell r="BA139">
            <v>0</v>
          </cell>
          <cell r="BC139">
            <v>215</v>
          </cell>
          <cell r="BD139">
            <v>0</v>
          </cell>
          <cell r="BF139">
            <v>215</v>
          </cell>
          <cell r="BG139">
            <v>0</v>
          </cell>
          <cell r="BI139">
            <v>0</v>
          </cell>
          <cell r="BJ139">
            <v>0</v>
          </cell>
          <cell r="BL139">
            <v>215</v>
          </cell>
          <cell r="BM139">
            <v>0</v>
          </cell>
          <cell r="BO139">
            <v>215</v>
          </cell>
          <cell r="BP139">
            <v>0</v>
          </cell>
          <cell r="BR139">
            <v>0</v>
          </cell>
          <cell r="BS139">
            <v>0</v>
          </cell>
          <cell r="BU139">
            <v>215</v>
          </cell>
          <cell r="BV139">
            <v>0</v>
          </cell>
          <cell r="BX139">
            <v>215</v>
          </cell>
          <cell r="BY139">
            <v>0</v>
          </cell>
          <cell r="CA139">
            <v>0</v>
          </cell>
          <cell r="CB139">
            <v>0</v>
          </cell>
          <cell r="CD139">
            <v>215</v>
          </cell>
          <cell r="CE139">
            <v>0</v>
          </cell>
          <cell r="CG139">
            <v>215</v>
          </cell>
          <cell r="CH139">
            <v>0</v>
          </cell>
          <cell r="CJ139">
            <v>0</v>
          </cell>
          <cell r="CK139">
            <v>0</v>
          </cell>
        </row>
        <row r="140">
          <cell r="B140" t="str">
            <v xml:space="preserve">                                    - материалы:</v>
          </cell>
          <cell r="D140" t="str">
            <v>мат</v>
          </cell>
          <cell r="G140">
            <v>113</v>
          </cell>
          <cell r="K140">
            <v>113</v>
          </cell>
          <cell r="N140">
            <v>113</v>
          </cell>
          <cell r="Q140">
            <v>0</v>
          </cell>
          <cell r="T140">
            <v>0</v>
          </cell>
          <cell r="W140">
            <v>0</v>
          </cell>
          <cell r="Z140">
            <v>0</v>
          </cell>
          <cell r="AC140">
            <v>0</v>
          </cell>
          <cell r="AF140">
            <v>0</v>
          </cell>
          <cell r="AI140">
            <v>0</v>
          </cell>
          <cell r="AL140">
            <v>0</v>
          </cell>
          <cell r="AO140">
            <v>0</v>
          </cell>
          <cell r="AR140">
            <v>0</v>
          </cell>
          <cell r="AU140">
            <v>0</v>
          </cell>
          <cell r="AX140">
            <v>0</v>
          </cell>
          <cell r="BA140">
            <v>0</v>
          </cell>
          <cell r="BD140">
            <v>0</v>
          </cell>
          <cell r="BG140">
            <v>0</v>
          </cell>
          <cell r="BJ140">
            <v>0</v>
          </cell>
          <cell r="BM140">
            <v>0</v>
          </cell>
          <cell r="BP140">
            <v>0</v>
          </cell>
          <cell r="BS140">
            <v>0</v>
          </cell>
          <cell r="BV140">
            <v>0</v>
          </cell>
          <cell r="BY140">
            <v>0</v>
          </cell>
          <cell r="CB140">
            <v>0</v>
          </cell>
          <cell r="CE140">
            <v>0</v>
          </cell>
          <cell r="CH140">
            <v>0</v>
          </cell>
          <cell r="CK140">
            <v>0</v>
          </cell>
        </row>
        <row r="141">
          <cell r="B141" t="str">
            <v>Грунтовка универсальная</v>
          </cell>
          <cell r="C141" t="str">
            <v>кг</v>
          </cell>
          <cell r="E141">
            <v>0.5</v>
          </cell>
          <cell r="G141">
            <v>18</v>
          </cell>
          <cell r="I141">
            <v>0.5</v>
          </cell>
          <cell r="J141">
            <v>35</v>
          </cell>
          <cell r="K141">
            <v>18</v>
          </cell>
          <cell r="L141">
            <v>0.5</v>
          </cell>
          <cell r="M141">
            <v>35</v>
          </cell>
          <cell r="N141">
            <v>18</v>
          </cell>
          <cell r="O141">
            <v>0</v>
          </cell>
          <cell r="P141">
            <v>0</v>
          </cell>
          <cell r="Q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</row>
        <row r="142">
          <cell r="B142" t="str">
            <v>Краска водоэмульсионная</v>
          </cell>
          <cell r="C142" t="str">
            <v>кг</v>
          </cell>
          <cell r="E142">
            <v>0.63</v>
          </cell>
          <cell r="G142">
            <v>95</v>
          </cell>
          <cell r="I142">
            <v>0.63</v>
          </cell>
          <cell r="J142">
            <v>150</v>
          </cell>
          <cell r="K142">
            <v>95</v>
          </cell>
          <cell r="L142">
            <v>0.63</v>
          </cell>
          <cell r="M142">
            <v>150</v>
          </cell>
          <cell r="N142">
            <v>95</v>
          </cell>
          <cell r="O142">
            <v>0</v>
          </cell>
          <cell r="P142">
            <v>0</v>
          </cell>
          <cell r="Q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</row>
        <row r="143">
          <cell r="E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</row>
        <row r="145">
          <cell r="B145" t="str">
            <v>Потолки техпомещений</v>
          </cell>
        </row>
        <row r="146">
          <cell r="B146" t="str">
            <v>Шпатлевка потолков с предварительной огрунтовкой поверхности (2 раза)</v>
          </cell>
          <cell r="C146" t="str">
            <v>м2</v>
          </cell>
          <cell r="D146" t="str">
            <v>Блок</v>
          </cell>
          <cell r="E146">
            <v>1</v>
          </cell>
          <cell r="G146">
            <v>386</v>
          </cell>
          <cell r="I146">
            <v>1</v>
          </cell>
          <cell r="K146">
            <v>386</v>
          </cell>
          <cell r="L146">
            <v>1</v>
          </cell>
          <cell r="N146">
            <v>386</v>
          </cell>
          <cell r="O146">
            <v>0</v>
          </cell>
          <cell r="Q146">
            <v>0</v>
          </cell>
          <cell r="T146">
            <v>0</v>
          </cell>
          <cell r="U146">
            <v>0</v>
          </cell>
          <cell r="W146">
            <v>0</v>
          </cell>
          <cell r="X146">
            <v>0</v>
          </cell>
          <cell r="Z146">
            <v>0</v>
          </cell>
          <cell r="AC146">
            <v>0</v>
          </cell>
          <cell r="AD146">
            <v>0</v>
          </cell>
          <cell r="AF146">
            <v>0</v>
          </cell>
          <cell r="AG146">
            <v>0</v>
          </cell>
          <cell r="AI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R146">
            <v>0</v>
          </cell>
          <cell r="AU146">
            <v>0</v>
          </cell>
          <cell r="AV146">
            <v>0</v>
          </cell>
          <cell r="AX146">
            <v>0</v>
          </cell>
          <cell r="AY146">
            <v>0</v>
          </cell>
          <cell r="BA146">
            <v>0</v>
          </cell>
          <cell r="BD146">
            <v>0</v>
          </cell>
          <cell r="BE146">
            <v>0</v>
          </cell>
          <cell r="BG146">
            <v>0</v>
          </cell>
          <cell r="BH146">
            <v>0</v>
          </cell>
          <cell r="BJ146">
            <v>0</v>
          </cell>
          <cell r="BM146">
            <v>0</v>
          </cell>
          <cell r="BN146">
            <v>0</v>
          </cell>
          <cell r="BP146">
            <v>0</v>
          </cell>
          <cell r="BQ146">
            <v>0</v>
          </cell>
          <cell r="BS146">
            <v>0</v>
          </cell>
          <cell r="BV146">
            <v>0</v>
          </cell>
          <cell r="BW146">
            <v>0</v>
          </cell>
          <cell r="BY146">
            <v>0</v>
          </cell>
          <cell r="BZ146">
            <v>0</v>
          </cell>
          <cell r="CB146">
            <v>0</v>
          </cell>
          <cell r="CE146">
            <v>0</v>
          </cell>
          <cell r="CF146">
            <v>0</v>
          </cell>
          <cell r="CH146">
            <v>0</v>
          </cell>
          <cell r="CI146">
            <v>0</v>
          </cell>
          <cell r="CK146">
            <v>0</v>
          </cell>
        </row>
        <row r="147">
          <cell r="B147" t="str">
            <v xml:space="preserve">                       в т.ч.:  - зарплата</v>
          </cell>
          <cell r="D147" t="str">
            <v>зп</v>
          </cell>
          <cell r="G147">
            <v>275</v>
          </cell>
          <cell r="J147">
            <v>275</v>
          </cell>
          <cell r="K147">
            <v>275</v>
          </cell>
          <cell r="M147">
            <v>275</v>
          </cell>
          <cell r="N147">
            <v>275</v>
          </cell>
          <cell r="P147">
            <v>0</v>
          </cell>
          <cell r="Q147">
            <v>0</v>
          </cell>
          <cell r="S147">
            <v>275</v>
          </cell>
          <cell r="T147">
            <v>0</v>
          </cell>
          <cell r="V147">
            <v>275</v>
          </cell>
          <cell r="W147">
            <v>0</v>
          </cell>
          <cell r="Y147">
            <v>0</v>
          </cell>
          <cell r="Z147">
            <v>0</v>
          </cell>
          <cell r="AB147">
            <v>275</v>
          </cell>
          <cell r="AC147">
            <v>0</v>
          </cell>
          <cell r="AE147">
            <v>275</v>
          </cell>
          <cell r="AF147">
            <v>0</v>
          </cell>
          <cell r="AH147">
            <v>0</v>
          </cell>
          <cell r="AI147">
            <v>0</v>
          </cell>
          <cell r="AK147">
            <v>275</v>
          </cell>
          <cell r="AL147">
            <v>0</v>
          </cell>
          <cell r="AN147">
            <v>275</v>
          </cell>
          <cell r="AO147">
            <v>0</v>
          </cell>
          <cell r="AQ147">
            <v>0</v>
          </cell>
          <cell r="AR147">
            <v>0</v>
          </cell>
          <cell r="AT147">
            <v>275</v>
          </cell>
          <cell r="AU147">
            <v>0</v>
          </cell>
          <cell r="AW147">
            <v>275</v>
          </cell>
          <cell r="AX147">
            <v>0</v>
          </cell>
          <cell r="AZ147">
            <v>0</v>
          </cell>
          <cell r="BA147">
            <v>0</v>
          </cell>
          <cell r="BC147">
            <v>275</v>
          </cell>
          <cell r="BD147">
            <v>0</v>
          </cell>
          <cell r="BF147">
            <v>275</v>
          </cell>
          <cell r="BG147">
            <v>0</v>
          </cell>
          <cell r="BI147">
            <v>0</v>
          </cell>
          <cell r="BJ147">
            <v>0</v>
          </cell>
          <cell r="BL147">
            <v>275</v>
          </cell>
          <cell r="BM147">
            <v>0</v>
          </cell>
          <cell r="BO147">
            <v>275</v>
          </cell>
          <cell r="BP147">
            <v>0</v>
          </cell>
          <cell r="BR147">
            <v>0</v>
          </cell>
          <cell r="BS147">
            <v>0</v>
          </cell>
          <cell r="BU147">
            <v>275</v>
          </cell>
          <cell r="BV147">
            <v>0</v>
          </cell>
          <cell r="BX147">
            <v>275</v>
          </cell>
          <cell r="BY147">
            <v>0</v>
          </cell>
          <cell r="CA147">
            <v>0</v>
          </cell>
          <cell r="CB147">
            <v>0</v>
          </cell>
          <cell r="CD147">
            <v>275</v>
          </cell>
          <cell r="CE147">
            <v>0</v>
          </cell>
          <cell r="CG147">
            <v>275</v>
          </cell>
          <cell r="CH147">
            <v>0</v>
          </cell>
          <cell r="CJ147">
            <v>0</v>
          </cell>
          <cell r="CK147">
            <v>0</v>
          </cell>
        </row>
        <row r="148">
          <cell r="B148" t="str">
            <v xml:space="preserve">                                    - материалы:</v>
          </cell>
          <cell r="D148" t="str">
            <v>мат</v>
          </cell>
          <cell r="G148">
            <v>111</v>
          </cell>
          <cell r="K148">
            <v>111</v>
          </cell>
          <cell r="N148">
            <v>111</v>
          </cell>
          <cell r="Q148">
            <v>0</v>
          </cell>
          <cell r="T148">
            <v>0</v>
          </cell>
          <cell r="W148">
            <v>0</v>
          </cell>
          <cell r="Z148">
            <v>0</v>
          </cell>
          <cell r="AC148">
            <v>0</v>
          </cell>
          <cell r="AF148">
            <v>0</v>
          </cell>
          <cell r="AI148">
            <v>0</v>
          </cell>
          <cell r="AL148">
            <v>0</v>
          </cell>
          <cell r="AO148">
            <v>0</v>
          </cell>
          <cell r="AR148">
            <v>0</v>
          </cell>
          <cell r="AU148">
            <v>0</v>
          </cell>
          <cell r="AX148">
            <v>0</v>
          </cell>
          <cell r="BA148">
            <v>0</v>
          </cell>
          <cell r="BD148">
            <v>0</v>
          </cell>
          <cell r="BG148">
            <v>0</v>
          </cell>
          <cell r="BJ148">
            <v>0</v>
          </cell>
          <cell r="BM148">
            <v>0</v>
          </cell>
          <cell r="BP148">
            <v>0</v>
          </cell>
          <cell r="BS148">
            <v>0</v>
          </cell>
          <cell r="BV148">
            <v>0</v>
          </cell>
          <cell r="BY148">
            <v>0</v>
          </cell>
          <cell r="CB148">
            <v>0</v>
          </cell>
          <cell r="CE148">
            <v>0</v>
          </cell>
          <cell r="CH148">
            <v>0</v>
          </cell>
          <cell r="CK148">
            <v>0</v>
          </cell>
        </row>
        <row r="149">
          <cell r="B149" t="str">
            <v>Грунтовка БК</v>
          </cell>
          <cell r="C149" t="str">
            <v>кг</v>
          </cell>
          <cell r="E149">
            <v>0.5</v>
          </cell>
          <cell r="G149">
            <v>30</v>
          </cell>
          <cell r="I149">
            <v>0.5</v>
          </cell>
          <cell r="J149">
            <v>60</v>
          </cell>
          <cell r="K149">
            <v>30</v>
          </cell>
          <cell r="L149">
            <v>0.5</v>
          </cell>
          <cell r="M149">
            <v>60</v>
          </cell>
          <cell r="N149">
            <v>30</v>
          </cell>
          <cell r="O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</row>
        <row r="150">
          <cell r="B150" t="str">
            <v>Шпатлевка базовая 1 слоя</v>
          </cell>
          <cell r="C150" t="str">
            <v>кг</v>
          </cell>
          <cell r="E150">
            <v>2.6</v>
          </cell>
          <cell r="G150">
            <v>39</v>
          </cell>
          <cell r="I150">
            <v>2.6</v>
          </cell>
          <cell r="J150">
            <v>15</v>
          </cell>
          <cell r="K150">
            <v>39</v>
          </cell>
          <cell r="L150">
            <v>2.6</v>
          </cell>
          <cell r="M150">
            <v>15</v>
          </cell>
          <cell r="N150">
            <v>39</v>
          </cell>
          <cell r="O150">
            <v>0</v>
          </cell>
          <cell r="P150">
            <v>0</v>
          </cell>
          <cell r="Q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</row>
        <row r="151">
          <cell r="B151" t="str">
            <v>Шпатлевка финишная шитрок 1 слой</v>
          </cell>
          <cell r="C151" t="str">
            <v>кг</v>
          </cell>
          <cell r="E151">
            <v>1.3</v>
          </cell>
          <cell r="G151">
            <v>0</v>
          </cell>
          <cell r="I151">
            <v>1.3</v>
          </cell>
          <cell r="K151">
            <v>0</v>
          </cell>
          <cell r="L151">
            <v>1.3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</row>
        <row r="152">
          <cell r="B152" t="str">
            <v>Паутинка</v>
          </cell>
          <cell r="C152" t="str">
            <v>м2</v>
          </cell>
          <cell r="E152">
            <v>1.1000000000000001</v>
          </cell>
          <cell r="G152">
            <v>14</v>
          </cell>
          <cell r="I152">
            <v>1.1000000000000001</v>
          </cell>
          <cell r="J152">
            <v>13</v>
          </cell>
          <cell r="K152">
            <v>14</v>
          </cell>
          <cell r="L152">
            <v>1.1000000000000001</v>
          </cell>
          <cell r="M152">
            <v>13</v>
          </cell>
          <cell r="N152">
            <v>14</v>
          </cell>
          <cell r="O152">
            <v>0</v>
          </cell>
          <cell r="P152">
            <v>0</v>
          </cell>
          <cell r="Q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</row>
        <row r="153">
          <cell r="B153" t="str">
            <v>Шкурка</v>
          </cell>
          <cell r="C153" t="str">
            <v>м2</v>
          </cell>
          <cell r="E153">
            <v>0.1</v>
          </cell>
          <cell r="G153">
            <v>28</v>
          </cell>
          <cell r="I153">
            <v>0.1</v>
          </cell>
          <cell r="J153">
            <v>280</v>
          </cell>
          <cell r="K153">
            <v>28</v>
          </cell>
          <cell r="L153">
            <v>0.1</v>
          </cell>
          <cell r="M153">
            <v>280</v>
          </cell>
          <cell r="N153">
            <v>28</v>
          </cell>
          <cell r="O153">
            <v>0</v>
          </cell>
          <cell r="P153">
            <v>0</v>
          </cell>
          <cell r="Q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</row>
        <row r="154">
          <cell r="E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</row>
        <row r="156">
          <cell r="B156" t="str">
            <v>Окраска поверхностей за 2 раза</v>
          </cell>
          <cell r="C156" t="str">
            <v>м2</v>
          </cell>
          <cell r="D156" t="str">
            <v>Блок</v>
          </cell>
          <cell r="E156">
            <v>1</v>
          </cell>
          <cell r="G156">
            <v>328</v>
          </cell>
          <cell r="I156">
            <v>1</v>
          </cell>
          <cell r="K156">
            <v>328</v>
          </cell>
          <cell r="L156">
            <v>1</v>
          </cell>
          <cell r="N156">
            <v>328</v>
          </cell>
          <cell r="O156">
            <v>0</v>
          </cell>
          <cell r="Q156">
            <v>0</v>
          </cell>
          <cell r="T156">
            <v>0</v>
          </cell>
          <cell r="U156">
            <v>0</v>
          </cell>
          <cell r="W156">
            <v>0</v>
          </cell>
          <cell r="X156">
            <v>0</v>
          </cell>
          <cell r="Z156">
            <v>0</v>
          </cell>
          <cell r="AC156">
            <v>0</v>
          </cell>
          <cell r="AD156">
            <v>0</v>
          </cell>
          <cell r="AF156">
            <v>0</v>
          </cell>
          <cell r="AG156">
            <v>0</v>
          </cell>
          <cell r="AI156">
            <v>0</v>
          </cell>
          <cell r="AL156">
            <v>0</v>
          </cell>
          <cell r="AM156">
            <v>0</v>
          </cell>
          <cell r="AO156">
            <v>0</v>
          </cell>
          <cell r="AP156">
            <v>0</v>
          </cell>
          <cell r="AR156">
            <v>0</v>
          </cell>
          <cell r="AU156">
            <v>0</v>
          </cell>
          <cell r="AV156">
            <v>0</v>
          </cell>
          <cell r="AX156">
            <v>0</v>
          </cell>
          <cell r="AY156">
            <v>0</v>
          </cell>
          <cell r="BA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J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S156">
            <v>0</v>
          </cell>
          <cell r="BV156">
            <v>0</v>
          </cell>
          <cell r="BW156">
            <v>0</v>
          </cell>
          <cell r="BY156">
            <v>0</v>
          </cell>
          <cell r="BZ156">
            <v>0</v>
          </cell>
          <cell r="CB156">
            <v>0</v>
          </cell>
          <cell r="CE156">
            <v>0</v>
          </cell>
          <cell r="CF156">
            <v>0</v>
          </cell>
          <cell r="CH156">
            <v>0</v>
          </cell>
          <cell r="CI156">
            <v>0</v>
          </cell>
          <cell r="CK156">
            <v>0</v>
          </cell>
        </row>
        <row r="157">
          <cell r="B157" t="str">
            <v xml:space="preserve">                       в т.ч.:  - зарплата</v>
          </cell>
          <cell r="D157" t="str">
            <v>зп</v>
          </cell>
          <cell r="G157">
            <v>215</v>
          </cell>
          <cell r="J157">
            <v>215</v>
          </cell>
          <cell r="K157">
            <v>215</v>
          </cell>
          <cell r="M157">
            <v>215</v>
          </cell>
          <cell r="N157">
            <v>215</v>
          </cell>
          <cell r="P157">
            <v>0</v>
          </cell>
          <cell r="Q157">
            <v>0</v>
          </cell>
          <cell r="S157">
            <v>215</v>
          </cell>
          <cell r="T157">
            <v>0</v>
          </cell>
          <cell r="V157">
            <v>215</v>
          </cell>
          <cell r="W157">
            <v>0</v>
          </cell>
          <cell r="Y157">
            <v>0</v>
          </cell>
          <cell r="Z157">
            <v>0</v>
          </cell>
          <cell r="AB157">
            <v>215</v>
          </cell>
          <cell r="AC157">
            <v>0</v>
          </cell>
          <cell r="AE157">
            <v>215</v>
          </cell>
          <cell r="AF157">
            <v>0</v>
          </cell>
          <cell r="AH157">
            <v>0</v>
          </cell>
          <cell r="AI157">
            <v>0</v>
          </cell>
          <cell r="AK157">
            <v>215</v>
          </cell>
          <cell r="AL157">
            <v>0</v>
          </cell>
          <cell r="AN157">
            <v>215</v>
          </cell>
          <cell r="AO157">
            <v>0</v>
          </cell>
          <cell r="AQ157">
            <v>0</v>
          </cell>
          <cell r="AR157">
            <v>0</v>
          </cell>
          <cell r="AT157">
            <v>215</v>
          </cell>
          <cell r="AU157">
            <v>0</v>
          </cell>
          <cell r="AW157">
            <v>215</v>
          </cell>
          <cell r="AX157">
            <v>0</v>
          </cell>
          <cell r="AZ157">
            <v>0</v>
          </cell>
          <cell r="BA157">
            <v>0</v>
          </cell>
          <cell r="BC157">
            <v>215</v>
          </cell>
          <cell r="BD157">
            <v>0</v>
          </cell>
          <cell r="BF157">
            <v>215</v>
          </cell>
          <cell r="BG157">
            <v>0</v>
          </cell>
          <cell r="BI157">
            <v>0</v>
          </cell>
          <cell r="BJ157">
            <v>0</v>
          </cell>
          <cell r="BL157">
            <v>215</v>
          </cell>
          <cell r="BM157">
            <v>0</v>
          </cell>
          <cell r="BO157">
            <v>215</v>
          </cell>
          <cell r="BP157">
            <v>0</v>
          </cell>
          <cell r="BR157">
            <v>0</v>
          </cell>
          <cell r="BS157">
            <v>0</v>
          </cell>
          <cell r="BU157">
            <v>215</v>
          </cell>
          <cell r="BV157">
            <v>0</v>
          </cell>
          <cell r="BX157">
            <v>215</v>
          </cell>
          <cell r="BY157">
            <v>0</v>
          </cell>
          <cell r="CA157">
            <v>0</v>
          </cell>
          <cell r="CB157">
            <v>0</v>
          </cell>
          <cell r="CD157">
            <v>215</v>
          </cell>
          <cell r="CE157">
            <v>0</v>
          </cell>
          <cell r="CG157">
            <v>215</v>
          </cell>
          <cell r="CH157">
            <v>0</v>
          </cell>
          <cell r="CJ157">
            <v>0</v>
          </cell>
          <cell r="CK157">
            <v>0</v>
          </cell>
        </row>
        <row r="158">
          <cell r="B158" t="str">
            <v xml:space="preserve">                                    - материалы:</v>
          </cell>
          <cell r="D158" t="str">
            <v>мат</v>
          </cell>
          <cell r="G158">
            <v>113</v>
          </cell>
          <cell r="K158">
            <v>113</v>
          </cell>
          <cell r="N158">
            <v>113</v>
          </cell>
          <cell r="Q158">
            <v>0</v>
          </cell>
          <cell r="T158">
            <v>0</v>
          </cell>
          <cell r="W158">
            <v>0</v>
          </cell>
          <cell r="Z158">
            <v>0</v>
          </cell>
          <cell r="AC158">
            <v>0</v>
          </cell>
          <cell r="AF158">
            <v>0</v>
          </cell>
          <cell r="AI158">
            <v>0</v>
          </cell>
          <cell r="AL158">
            <v>0</v>
          </cell>
          <cell r="AO158">
            <v>0</v>
          </cell>
          <cell r="AR158">
            <v>0</v>
          </cell>
          <cell r="AU158">
            <v>0</v>
          </cell>
          <cell r="AX158">
            <v>0</v>
          </cell>
          <cell r="BA158">
            <v>0</v>
          </cell>
          <cell r="BD158">
            <v>0</v>
          </cell>
          <cell r="BG158">
            <v>0</v>
          </cell>
          <cell r="BJ158">
            <v>0</v>
          </cell>
          <cell r="BM158">
            <v>0</v>
          </cell>
          <cell r="BP158">
            <v>0</v>
          </cell>
          <cell r="BS158">
            <v>0</v>
          </cell>
          <cell r="BV158">
            <v>0</v>
          </cell>
          <cell r="BY158">
            <v>0</v>
          </cell>
          <cell r="CB158">
            <v>0</v>
          </cell>
          <cell r="CE158">
            <v>0</v>
          </cell>
          <cell r="CH158">
            <v>0</v>
          </cell>
          <cell r="CK158">
            <v>0</v>
          </cell>
        </row>
        <row r="159">
          <cell r="B159" t="str">
            <v>Грунтовка универсальная</v>
          </cell>
          <cell r="C159" t="str">
            <v>кг</v>
          </cell>
          <cell r="E159">
            <v>0.5</v>
          </cell>
          <cell r="G159">
            <v>18</v>
          </cell>
          <cell r="I159">
            <v>0.5</v>
          </cell>
          <cell r="J159">
            <v>35</v>
          </cell>
          <cell r="K159">
            <v>18</v>
          </cell>
          <cell r="L159">
            <v>0.5</v>
          </cell>
          <cell r="M159">
            <v>35</v>
          </cell>
          <cell r="N159">
            <v>18</v>
          </cell>
          <cell r="O159">
            <v>0</v>
          </cell>
          <cell r="P159">
            <v>0</v>
          </cell>
          <cell r="Q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</row>
        <row r="160">
          <cell r="B160" t="str">
            <v>Краска водоэмульсионная</v>
          </cell>
          <cell r="C160" t="str">
            <v>кг</v>
          </cell>
          <cell r="E160">
            <v>0.63</v>
          </cell>
          <cell r="G160">
            <v>95</v>
          </cell>
          <cell r="I160">
            <v>0.63</v>
          </cell>
          <cell r="J160">
            <v>150</v>
          </cell>
          <cell r="K160">
            <v>95</v>
          </cell>
          <cell r="L160">
            <v>0.63</v>
          </cell>
          <cell r="M160">
            <v>150</v>
          </cell>
          <cell r="N160">
            <v>95</v>
          </cell>
          <cell r="O160">
            <v>0</v>
          </cell>
          <cell r="P160">
            <v>0</v>
          </cell>
          <cell r="Q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</row>
        <row r="161">
          <cell r="E161">
            <v>0</v>
          </cell>
          <cell r="G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</row>
        <row r="163">
          <cell r="B163" t="str">
            <v>Стены в/камер</v>
          </cell>
        </row>
        <row r="164">
          <cell r="B164" t="str">
            <v>Монтаж утеплителя 50 мм в 2 слоя</v>
          </cell>
          <cell r="C164" t="str">
            <v>м2</v>
          </cell>
          <cell r="D164" t="str">
            <v>Блок</v>
          </cell>
          <cell r="E164">
            <v>1</v>
          </cell>
          <cell r="G164">
            <v>1778</v>
          </cell>
          <cell r="I164">
            <v>1</v>
          </cell>
          <cell r="K164">
            <v>1778</v>
          </cell>
          <cell r="L164">
            <v>1</v>
          </cell>
          <cell r="N164">
            <v>1778</v>
          </cell>
          <cell r="O164">
            <v>0</v>
          </cell>
          <cell r="Q164">
            <v>0</v>
          </cell>
          <cell r="T164">
            <v>0</v>
          </cell>
          <cell r="U164">
            <v>0</v>
          </cell>
          <cell r="W164">
            <v>0</v>
          </cell>
          <cell r="X164">
            <v>0</v>
          </cell>
          <cell r="Z164">
            <v>0</v>
          </cell>
          <cell r="AC164">
            <v>0</v>
          </cell>
          <cell r="AD164">
            <v>0</v>
          </cell>
          <cell r="AF164">
            <v>0</v>
          </cell>
          <cell r="AG164">
            <v>0</v>
          </cell>
          <cell r="AI164">
            <v>0</v>
          </cell>
          <cell r="AL164">
            <v>0</v>
          </cell>
          <cell r="AM164">
            <v>0</v>
          </cell>
          <cell r="AO164">
            <v>0</v>
          </cell>
          <cell r="AP164">
            <v>0</v>
          </cell>
          <cell r="AR164">
            <v>0</v>
          </cell>
          <cell r="AU164">
            <v>0</v>
          </cell>
          <cell r="AV164">
            <v>0</v>
          </cell>
          <cell r="AX164">
            <v>0</v>
          </cell>
          <cell r="AY164">
            <v>0</v>
          </cell>
          <cell r="BA164">
            <v>0</v>
          </cell>
          <cell r="BD164">
            <v>0</v>
          </cell>
          <cell r="BE164">
            <v>0</v>
          </cell>
          <cell r="BG164">
            <v>0</v>
          </cell>
          <cell r="BH164">
            <v>0</v>
          </cell>
          <cell r="BJ164">
            <v>0</v>
          </cell>
          <cell r="BM164">
            <v>0</v>
          </cell>
          <cell r="BN164">
            <v>0</v>
          </cell>
          <cell r="BP164">
            <v>0</v>
          </cell>
          <cell r="BQ164">
            <v>0</v>
          </cell>
          <cell r="BS164">
            <v>0</v>
          </cell>
          <cell r="BV164">
            <v>0</v>
          </cell>
          <cell r="BW164">
            <v>0</v>
          </cell>
          <cell r="BY164">
            <v>0</v>
          </cell>
          <cell r="BZ164">
            <v>0</v>
          </cell>
          <cell r="CB164">
            <v>0</v>
          </cell>
          <cell r="CE164">
            <v>0</v>
          </cell>
          <cell r="CF164">
            <v>0</v>
          </cell>
          <cell r="CH164">
            <v>0</v>
          </cell>
          <cell r="CI164">
            <v>0</v>
          </cell>
          <cell r="CK164">
            <v>0</v>
          </cell>
        </row>
        <row r="165">
          <cell r="B165" t="str">
            <v xml:space="preserve">                       в т.ч.:  - зарплата</v>
          </cell>
          <cell r="D165" t="str">
            <v>зп</v>
          </cell>
          <cell r="G165">
            <v>950</v>
          </cell>
          <cell r="J165">
            <v>950</v>
          </cell>
          <cell r="K165">
            <v>950</v>
          </cell>
          <cell r="M165">
            <v>950</v>
          </cell>
          <cell r="N165">
            <v>950</v>
          </cell>
          <cell r="P165">
            <v>0</v>
          </cell>
          <cell r="Q165">
            <v>0</v>
          </cell>
          <cell r="S165">
            <v>950</v>
          </cell>
          <cell r="T165">
            <v>0</v>
          </cell>
          <cell r="V165">
            <v>950</v>
          </cell>
          <cell r="W165">
            <v>0</v>
          </cell>
          <cell r="Y165">
            <v>0</v>
          </cell>
          <cell r="Z165">
            <v>0</v>
          </cell>
          <cell r="AB165">
            <v>950</v>
          </cell>
          <cell r="AC165">
            <v>0</v>
          </cell>
          <cell r="AE165">
            <v>950</v>
          </cell>
          <cell r="AF165">
            <v>0</v>
          </cell>
          <cell r="AH165">
            <v>0</v>
          </cell>
          <cell r="AI165">
            <v>0</v>
          </cell>
          <cell r="AK165">
            <v>950</v>
          </cell>
          <cell r="AL165">
            <v>0</v>
          </cell>
          <cell r="AN165">
            <v>950</v>
          </cell>
          <cell r="AO165">
            <v>0</v>
          </cell>
          <cell r="AQ165">
            <v>0</v>
          </cell>
          <cell r="AR165">
            <v>0</v>
          </cell>
          <cell r="AT165">
            <v>950</v>
          </cell>
          <cell r="AU165">
            <v>0</v>
          </cell>
          <cell r="AW165">
            <v>950</v>
          </cell>
          <cell r="AX165">
            <v>0</v>
          </cell>
          <cell r="AZ165">
            <v>0</v>
          </cell>
          <cell r="BA165">
            <v>0</v>
          </cell>
          <cell r="BC165">
            <v>950</v>
          </cell>
          <cell r="BD165">
            <v>0</v>
          </cell>
          <cell r="BF165">
            <v>950</v>
          </cell>
          <cell r="BG165">
            <v>0</v>
          </cell>
          <cell r="BI165">
            <v>0</v>
          </cell>
          <cell r="BJ165">
            <v>0</v>
          </cell>
          <cell r="BL165">
            <v>950</v>
          </cell>
          <cell r="BM165">
            <v>0</v>
          </cell>
          <cell r="BO165">
            <v>950</v>
          </cell>
          <cell r="BP165">
            <v>0</v>
          </cell>
          <cell r="BR165">
            <v>0</v>
          </cell>
          <cell r="BS165">
            <v>0</v>
          </cell>
          <cell r="BU165">
            <v>950</v>
          </cell>
          <cell r="BV165">
            <v>0</v>
          </cell>
          <cell r="BX165">
            <v>950</v>
          </cell>
          <cell r="BY165">
            <v>0</v>
          </cell>
          <cell r="CA165">
            <v>0</v>
          </cell>
          <cell r="CB165">
            <v>0</v>
          </cell>
          <cell r="CD165">
            <v>950</v>
          </cell>
          <cell r="CE165">
            <v>0</v>
          </cell>
          <cell r="CG165">
            <v>950</v>
          </cell>
          <cell r="CH165">
            <v>0</v>
          </cell>
          <cell r="CJ165">
            <v>0</v>
          </cell>
          <cell r="CK165">
            <v>0</v>
          </cell>
        </row>
        <row r="166">
          <cell r="B166" t="str">
            <v xml:space="preserve">                                    - материалы:</v>
          </cell>
          <cell r="D166" t="str">
            <v>мат</v>
          </cell>
          <cell r="G166">
            <v>828</v>
          </cell>
          <cell r="K166">
            <v>828</v>
          </cell>
          <cell r="N166">
            <v>828</v>
          </cell>
          <cell r="Q166">
            <v>0</v>
          </cell>
          <cell r="T166">
            <v>0</v>
          </cell>
          <cell r="W166">
            <v>0</v>
          </cell>
          <cell r="Z166">
            <v>0</v>
          </cell>
          <cell r="AC166">
            <v>0</v>
          </cell>
          <cell r="AF166">
            <v>0</v>
          </cell>
          <cell r="AI166">
            <v>0</v>
          </cell>
          <cell r="AL166">
            <v>0</v>
          </cell>
          <cell r="AO166">
            <v>0</v>
          </cell>
          <cell r="AR166">
            <v>0</v>
          </cell>
          <cell r="AU166">
            <v>0</v>
          </cell>
          <cell r="AX166">
            <v>0</v>
          </cell>
          <cell r="BA166">
            <v>0</v>
          </cell>
          <cell r="BD166">
            <v>0</v>
          </cell>
          <cell r="BG166">
            <v>0</v>
          </cell>
          <cell r="BJ166">
            <v>0</v>
          </cell>
          <cell r="BM166">
            <v>0</v>
          </cell>
          <cell r="BP166">
            <v>0</v>
          </cell>
          <cell r="BS166">
            <v>0</v>
          </cell>
          <cell r="BV166">
            <v>0</v>
          </cell>
          <cell r="BY166">
            <v>0</v>
          </cell>
          <cell r="CB166">
            <v>0</v>
          </cell>
          <cell r="CE166">
            <v>0</v>
          </cell>
          <cell r="CH166">
            <v>0</v>
          </cell>
          <cell r="CK166">
            <v>0</v>
          </cell>
        </row>
        <row r="167">
          <cell r="B167" t="str">
            <v>Утеплитель Венти Батсс</v>
          </cell>
          <cell r="C167" t="str">
            <v>м3</v>
          </cell>
          <cell r="E167">
            <v>0.1</v>
          </cell>
          <cell r="G167">
            <v>622</v>
          </cell>
          <cell r="I167">
            <v>0.1</v>
          </cell>
          <cell r="J167">
            <v>6220</v>
          </cell>
          <cell r="K167">
            <v>622</v>
          </cell>
          <cell r="L167">
            <v>0.1</v>
          </cell>
          <cell r="M167">
            <v>6220</v>
          </cell>
          <cell r="N167">
            <v>622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</row>
        <row r="168">
          <cell r="B168" t="str">
            <v>Клей</v>
          </cell>
          <cell r="C168" t="str">
            <v>кг</v>
          </cell>
          <cell r="E168">
            <v>5</v>
          </cell>
          <cell r="G168">
            <v>125</v>
          </cell>
          <cell r="I168">
            <v>5</v>
          </cell>
          <cell r="J168">
            <v>25</v>
          </cell>
          <cell r="K168">
            <v>125</v>
          </cell>
          <cell r="L168">
            <v>5</v>
          </cell>
          <cell r="M168">
            <v>25</v>
          </cell>
          <cell r="N168">
            <v>125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</row>
        <row r="169">
          <cell r="B169" t="str">
            <v>Дюбель для утеплителя</v>
          </cell>
          <cell r="C169" t="str">
            <v>шт.</v>
          </cell>
          <cell r="E169">
            <v>9</v>
          </cell>
          <cell r="G169">
            <v>81</v>
          </cell>
          <cell r="I169">
            <v>9</v>
          </cell>
          <cell r="J169">
            <v>9</v>
          </cell>
          <cell r="K169">
            <v>81</v>
          </cell>
          <cell r="L169">
            <v>9</v>
          </cell>
          <cell r="M169">
            <v>9</v>
          </cell>
          <cell r="N169">
            <v>81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</row>
        <row r="170">
          <cell r="E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</row>
        <row r="171">
          <cell r="E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</row>
        <row r="173">
          <cell r="B173" t="str">
            <v>Шпатлевка стен с предварительной огрунтовкой поверхности (2 раза)</v>
          </cell>
          <cell r="C173" t="str">
            <v>м2</v>
          </cell>
          <cell r="D173" t="str">
            <v>Блок</v>
          </cell>
          <cell r="E173">
            <v>1</v>
          </cell>
          <cell r="G173">
            <v>563</v>
          </cell>
          <cell r="I173">
            <v>1</v>
          </cell>
          <cell r="K173">
            <v>563</v>
          </cell>
          <cell r="L173">
            <v>1</v>
          </cell>
          <cell r="N173">
            <v>563</v>
          </cell>
          <cell r="O173">
            <v>0</v>
          </cell>
          <cell r="Q173">
            <v>0</v>
          </cell>
          <cell r="T173">
            <v>0</v>
          </cell>
          <cell r="U173">
            <v>0</v>
          </cell>
          <cell r="W173">
            <v>0</v>
          </cell>
          <cell r="X173">
            <v>0</v>
          </cell>
          <cell r="Z173">
            <v>0</v>
          </cell>
          <cell r="AC173">
            <v>0</v>
          </cell>
          <cell r="AD173">
            <v>0</v>
          </cell>
          <cell r="AF173">
            <v>0</v>
          </cell>
          <cell r="AG173">
            <v>0</v>
          </cell>
          <cell r="AI173">
            <v>0</v>
          </cell>
          <cell r="AL173">
            <v>0</v>
          </cell>
          <cell r="AM173">
            <v>0</v>
          </cell>
          <cell r="AO173">
            <v>0</v>
          </cell>
          <cell r="AP173">
            <v>0</v>
          </cell>
          <cell r="AR173">
            <v>0</v>
          </cell>
          <cell r="AU173">
            <v>0</v>
          </cell>
          <cell r="AV173">
            <v>0</v>
          </cell>
          <cell r="AX173">
            <v>0</v>
          </cell>
          <cell r="AY173">
            <v>0</v>
          </cell>
          <cell r="BA173">
            <v>0</v>
          </cell>
          <cell r="BD173">
            <v>0</v>
          </cell>
          <cell r="BE173">
            <v>0</v>
          </cell>
          <cell r="BG173">
            <v>0</v>
          </cell>
          <cell r="BH173">
            <v>0</v>
          </cell>
          <cell r="BJ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S173">
            <v>0</v>
          </cell>
          <cell r="BV173">
            <v>0</v>
          </cell>
          <cell r="BW173">
            <v>0</v>
          </cell>
          <cell r="BY173">
            <v>0</v>
          </cell>
          <cell r="BZ173">
            <v>0</v>
          </cell>
          <cell r="CB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K173">
            <v>0</v>
          </cell>
        </row>
        <row r="174">
          <cell r="B174" t="str">
            <v xml:space="preserve">                       в т.ч.:  - зарплата</v>
          </cell>
          <cell r="D174" t="str">
            <v>зп</v>
          </cell>
          <cell r="G174">
            <v>437</v>
          </cell>
          <cell r="J174">
            <v>436.66666666666669</v>
          </cell>
          <cell r="K174">
            <v>437</v>
          </cell>
          <cell r="M174">
            <v>436.66666666666669</v>
          </cell>
          <cell r="N174">
            <v>437</v>
          </cell>
          <cell r="P174">
            <v>0</v>
          </cell>
          <cell r="Q174">
            <v>0</v>
          </cell>
          <cell r="S174">
            <v>436.66666666666669</v>
          </cell>
          <cell r="T174">
            <v>0</v>
          </cell>
          <cell r="V174">
            <v>436.66666666666669</v>
          </cell>
          <cell r="W174">
            <v>0</v>
          </cell>
          <cell r="Y174">
            <v>0</v>
          </cell>
          <cell r="Z174">
            <v>0</v>
          </cell>
          <cell r="AB174">
            <v>436.66666666666669</v>
          </cell>
          <cell r="AC174">
            <v>0</v>
          </cell>
          <cell r="AE174">
            <v>436.66666666666669</v>
          </cell>
          <cell r="AF174">
            <v>0</v>
          </cell>
          <cell r="AH174">
            <v>0</v>
          </cell>
          <cell r="AI174">
            <v>0</v>
          </cell>
          <cell r="AK174">
            <v>436.66666666666669</v>
          </cell>
          <cell r="AL174">
            <v>0</v>
          </cell>
          <cell r="AN174">
            <v>436.66666666666669</v>
          </cell>
          <cell r="AO174">
            <v>0</v>
          </cell>
          <cell r="AQ174">
            <v>0</v>
          </cell>
          <cell r="AR174">
            <v>0</v>
          </cell>
          <cell r="AT174">
            <v>436.66666666666669</v>
          </cell>
          <cell r="AU174">
            <v>0</v>
          </cell>
          <cell r="AW174">
            <v>436.66666666666669</v>
          </cell>
          <cell r="AX174">
            <v>0</v>
          </cell>
          <cell r="AZ174">
            <v>0</v>
          </cell>
          <cell r="BA174">
            <v>0</v>
          </cell>
          <cell r="BC174">
            <v>436.66666666666669</v>
          </cell>
          <cell r="BD174">
            <v>0</v>
          </cell>
          <cell r="BF174">
            <v>436.66666666666669</v>
          </cell>
          <cell r="BG174">
            <v>0</v>
          </cell>
          <cell r="BI174">
            <v>0</v>
          </cell>
          <cell r="BJ174">
            <v>0</v>
          </cell>
          <cell r="BL174">
            <v>436.66666666666669</v>
          </cell>
          <cell r="BM174">
            <v>0</v>
          </cell>
          <cell r="BO174">
            <v>436.66666666666669</v>
          </cell>
          <cell r="BP174">
            <v>0</v>
          </cell>
          <cell r="BR174">
            <v>0</v>
          </cell>
          <cell r="BS174">
            <v>0</v>
          </cell>
          <cell r="BU174">
            <v>436.66666666666669</v>
          </cell>
          <cell r="BV174">
            <v>0</v>
          </cell>
          <cell r="BX174">
            <v>436.66666666666669</v>
          </cell>
          <cell r="BY174">
            <v>0</v>
          </cell>
          <cell r="CA174">
            <v>0</v>
          </cell>
          <cell r="CB174">
            <v>0</v>
          </cell>
          <cell r="CD174">
            <v>436.66666666666669</v>
          </cell>
          <cell r="CE174">
            <v>0</v>
          </cell>
          <cell r="CG174">
            <v>436.66666666666669</v>
          </cell>
          <cell r="CH174">
            <v>0</v>
          </cell>
          <cell r="CJ174">
            <v>0</v>
          </cell>
          <cell r="CK174">
            <v>0</v>
          </cell>
        </row>
        <row r="175">
          <cell r="B175" t="str">
            <v xml:space="preserve">                                    - материалы:</v>
          </cell>
          <cell r="D175" t="str">
            <v>мат</v>
          </cell>
          <cell r="G175">
            <v>126</v>
          </cell>
          <cell r="K175">
            <v>126</v>
          </cell>
          <cell r="N175">
            <v>126</v>
          </cell>
          <cell r="Q175">
            <v>0</v>
          </cell>
          <cell r="T175">
            <v>0</v>
          </cell>
          <cell r="W175">
            <v>0</v>
          </cell>
          <cell r="Z175">
            <v>0</v>
          </cell>
          <cell r="AC175">
            <v>0</v>
          </cell>
          <cell r="AF175">
            <v>0</v>
          </cell>
          <cell r="AI175">
            <v>0</v>
          </cell>
          <cell r="AL175">
            <v>0</v>
          </cell>
          <cell r="AO175">
            <v>0</v>
          </cell>
          <cell r="AR175">
            <v>0</v>
          </cell>
          <cell r="AU175">
            <v>0</v>
          </cell>
          <cell r="AX175">
            <v>0</v>
          </cell>
          <cell r="BA175">
            <v>0</v>
          </cell>
          <cell r="BD175">
            <v>0</v>
          </cell>
          <cell r="BG175">
            <v>0</v>
          </cell>
          <cell r="BJ175">
            <v>0</v>
          </cell>
          <cell r="BM175">
            <v>0</v>
          </cell>
          <cell r="BP175">
            <v>0</v>
          </cell>
          <cell r="BS175">
            <v>0</v>
          </cell>
          <cell r="BV175">
            <v>0</v>
          </cell>
          <cell r="BY175">
            <v>0</v>
          </cell>
          <cell r="CB175">
            <v>0</v>
          </cell>
          <cell r="CE175">
            <v>0</v>
          </cell>
          <cell r="CH175">
            <v>0</v>
          </cell>
          <cell r="CK175">
            <v>0</v>
          </cell>
        </row>
        <row r="176">
          <cell r="B176" t="str">
            <v>Грунтовка универсальная</v>
          </cell>
          <cell r="C176" t="str">
            <v>кг</v>
          </cell>
          <cell r="E176">
            <v>0.5</v>
          </cell>
          <cell r="G176">
            <v>18</v>
          </cell>
          <cell r="I176">
            <v>0.5</v>
          </cell>
          <cell r="J176">
            <v>35</v>
          </cell>
          <cell r="K176">
            <v>18</v>
          </cell>
          <cell r="L176">
            <v>0.5</v>
          </cell>
          <cell r="M176">
            <v>35</v>
          </cell>
          <cell r="N176">
            <v>18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</row>
        <row r="177">
          <cell r="B177" t="str">
            <v>Шпатлевка базовая 1 слоя</v>
          </cell>
          <cell r="C177" t="str">
            <v>кг</v>
          </cell>
          <cell r="E177">
            <v>1.3</v>
          </cell>
          <cell r="G177">
            <v>20</v>
          </cell>
          <cell r="I177">
            <v>1.3</v>
          </cell>
          <cell r="J177">
            <v>15</v>
          </cell>
          <cell r="K177">
            <v>20</v>
          </cell>
          <cell r="L177">
            <v>1.3</v>
          </cell>
          <cell r="M177">
            <v>15</v>
          </cell>
          <cell r="N177">
            <v>20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</row>
        <row r="178">
          <cell r="B178" t="str">
            <v>Шпатлевка финишная шитрок 1 слой</v>
          </cell>
          <cell r="C178" t="str">
            <v>кг</v>
          </cell>
          <cell r="E178">
            <v>1.3</v>
          </cell>
          <cell r="G178">
            <v>46</v>
          </cell>
          <cell r="I178">
            <v>1.3</v>
          </cell>
          <cell r="J178">
            <v>35</v>
          </cell>
          <cell r="K178">
            <v>46</v>
          </cell>
          <cell r="L178">
            <v>1.3</v>
          </cell>
          <cell r="M178">
            <v>35</v>
          </cell>
          <cell r="N178">
            <v>46</v>
          </cell>
          <cell r="O178">
            <v>0</v>
          </cell>
          <cell r="P178">
            <v>0</v>
          </cell>
          <cell r="Q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</row>
        <row r="179">
          <cell r="B179" t="str">
            <v>Паутинка</v>
          </cell>
          <cell r="C179" t="str">
            <v>м2</v>
          </cell>
          <cell r="E179">
            <v>1.1000000000000001</v>
          </cell>
          <cell r="G179">
            <v>14</v>
          </cell>
          <cell r="I179">
            <v>1.1000000000000001</v>
          </cell>
          <cell r="J179">
            <v>13</v>
          </cell>
          <cell r="K179">
            <v>14</v>
          </cell>
          <cell r="L179">
            <v>1.1000000000000001</v>
          </cell>
          <cell r="M179">
            <v>13</v>
          </cell>
          <cell r="N179">
            <v>14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</row>
        <row r="180">
          <cell r="B180" t="str">
            <v>Шкурка</v>
          </cell>
          <cell r="C180" t="str">
            <v>м2</v>
          </cell>
          <cell r="E180">
            <v>0.1</v>
          </cell>
          <cell r="G180">
            <v>28</v>
          </cell>
          <cell r="I180">
            <v>0.1</v>
          </cell>
          <cell r="J180">
            <v>280</v>
          </cell>
          <cell r="K180">
            <v>28</v>
          </cell>
          <cell r="L180">
            <v>0.1</v>
          </cell>
          <cell r="M180">
            <v>280</v>
          </cell>
          <cell r="N180">
            <v>28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</row>
        <row r="181">
          <cell r="E181">
            <v>0</v>
          </cell>
          <cell r="G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</row>
        <row r="183">
          <cell r="B183" t="str">
            <v>Окраска поверхностей за 2 раза</v>
          </cell>
          <cell r="C183" t="str">
            <v>м2</v>
          </cell>
          <cell r="D183" t="str">
            <v>Блок</v>
          </cell>
          <cell r="E183">
            <v>1</v>
          </cell>
          <cell r="G183">
            <v>328</v>
          </cell>
          <cell r="I183">
            <v>1</v>
          </cell>
          <cell r="K183">
            <v>328</v>
          </cell>
          <cell r="L183">
            <v>1</v>
          </cell>
          <cell r="N183">
            <v>328</v>
          </cell>
          <cell r="O183">
            <v>0</v>
          </cell>
          <cell r="Q183">
            <v>0</v>
          </cell>
          <cell r="T183">
            <v>0</v>
          </cell>
          <cell r="U183">
            <v>0</v>
          </cell>
          <cell r="W183">
            <v>0</v>
          </cell>
          <cell r="X183">
            <v>0</v>
          </cell>
          <cell r="Z183">
            <v>0</v>
          </cell>
          <cell r="AC183">
            <v>0</v>
          </cell>
          <cell r="AD183">
            <v>0</v>
          </cell>
          <cell r="AF183">
            <v>0</v>
          </cell>
          <cell r="AG183">
            <v>0</v>
          </cell>
          <cell r="AI183">
            <v>0</v>
          </cell>
          <cell r="AL183">
            <v>0</v>
          </cell>
          <cell r="AM183">
            <v>0</v>
          </cell>
          <cell r="AO183">
            <v>0</v>
          </cell>
          <cell r="AP183">
            <v>0</v>
          </cell>
          <cell r="AR183">
            <v>0</v>
          </cell>
          <cell r="AU183">
            <v>0</v>
          </cell>
          <cell r="AV183">
            <v>0</v>
          </cell>
          <cell r="AX183">
            <v>0</v>
          </cell>
          <cell r="AY183">
            <v>0</v>
          </cell>
          <cell r="BA183">
            <v>0</v>
          </cell>
          <cell r="BD183">
            <v>0</v>
          </cell>
          <cell r="BE183">
            <v>0</v>
          </cell>
          <cell r="BG183">
            <v>0</v>
          </cell>
          <cell r="BH183">
            <v>0</v>
          </cell>
          <cell r="BJ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S183">
            <v>0</v>
          </cell>
          <cell r="BV183">
            <v>0</v>
          </cell>
          <cell r="BW183">
            <v>0</v>
          </cell>
          <cell r="BY183">
            <v>0</v>
          </cell>
          <cell r="BZ183">
            <v>0</v>
          </cell>
          <cell r="CB183">
            <v>0</v>
          </cell>
          <cell r="CE183">
            <v>0</v>
          </cell>
          <cell r="CF183">
            <v>0</v>
          </cell>
          <cell r="CH183">
            <v>0</v>
          </cell>
          <cell r="CI183">
            <v>0</v>
          </cell>
          <cell r="CK183">
            <v>0</v>
          </cell>
        </row>
        <row r="184">
          <cell r="B184" t="str">
            <v xml:space="preserve">                       в т.ч.:  - зарплата</v>
          </cell>
          <cell r="D184" t="str">
            <v>зп</v>
          </cell>
          <cell r="G184">
            <v>215</v>
          </cell>
          <cell r="J184">
            <v>215</v>
          </cell>
          <cell r="K184">
            <v>215</v>
          </cell>
          <cell r="M184">
            <v>215</v>
          </cell>
          <cell r="N184">
            <v>215</v>
          </cell>
          <cell r="P184">
            <v>0</v>
          </cell>
          <cell r="Q184">
            <v>0</v>
          </cell>
          <cell r="S184">
            <v>215</v>
          </cell>
          <cell r="T184">
            <v>0</v>
          </cell>
          <cell r="V184">
            <v>215</v>
          </cell>
          <cell r="W184">
            <v>0</v>
          </cell>
          <cell r="Y184">
            <v>0</v>
          </cell>
          <cell r="Z184">
            <v>0</v>
          </cell>
          <cell r="AB184">
            <v>215</v>
          </cell>
          <cell r="AC184">
            <v>0</v>
          </cell>
          <cell r="AE184">
            <v>215</v>
          </cell>
          <cell r="AF184">
            <v>0</v>
          </cell>
          <cell r="AH184">
            <v>0</v>
          </cell>
          <cell r="AI184">
            <v>0</v>
          </cell>
          <cell r="AK184">
            <v>215</v>
          </cell>
          <cell r="AL184">
            <v>0</v>
          </cell>
          <cell r="AN184">
            <v>215</v>
          </cell>
          <cell r="AO184">
            <v>0</v>
          </cell>
          <cell r="AQ184">
            <v>0</v>
          </cell>
          <cell r="AR184">
            <v>0</v>
          </cell>
          <cell r="AT184">
            <v>215</v>
          </cell>
          <cell r="AU184">
            <v>0</v>
          </cell>
          <cell r="AW184">
            <v>215</v>
          </cell>
          <cell r="AX184">
            <v>0</v>
          </cell>
          <cell r="AZ184">
            <v>0</v>
          </cell>
          <cell r="BA184">
            <v>0</v>
          </cell>
          <cell r="BC184">
            <v>215</v>
          </cell>
          <cell r="BD184">
            <v>0</v>
          </cell>
          <cell r="BF184">
            <v>215</v>
          </cell>
          <cell r="BG184">
            <v>0</v>
          </cell>
          <cell r="BI184">
            <v>0</v>
          </cell>
          <cell r="BJ184">
            <v>0</v>
          </cell>
          <cell r="BL184">
            <v>215</v>
          </cell>
          <cell r="BM184">
            <v>0</v>
          </cell>
          <cell r="BO184">
            <v>215</v>
          </cell>
          <cell r="BP184">
            <v>0</v>
          </cell>
          <cell r="BR184">
            <v>0</v>
          </cell>
          <cell r="BS184">
            <v>0</v>
          </cell>
          <cell r="BU184">
            <v>215</v>
          </cell>
          <cell r="BV184">
            <v>0</v>
          </cell>
          <cell r="BX184">
            <v>215</v>
          </cell>
          <cell r="BY184">
            <v>0</v>
          </cell>
          <cell r="CA184">
            <v>0</v>
          </cell>
          <cell r="CB184">
            <v>0</v>
          </cell>
          <cell r="CD184">
            <v>215</v>
          </cell>
          <cell r="CE184">
            <v>0</v>
          </cell>
          <cell r="CG184">
            <v>215</v>
          </cell>
          <cell r="CH184">
            <v>0</v>
          </cell>
          <cell r="CJ184">
            <v>0</v>
          </cell>
          <cell r="CK184">
            <v>0</v>
          </cell>
        </row>
        <row r="185">
          <cell r="B185" t="str">
            <v xml:space="preserve">                                    - материалы:</v>
          </cell>
          <cell r="D185" t="str">
            <v>мат</v>
          </cell>
          <cell r="G185">
            <v>113</v>
          </cell>
          <cell r="K185">
            <v>113</v>
          </cell>
          <cell r="N185">
            <v>113</v>
          </cell>
          <cell r="Q185">
            <v>0</v>
          </cell>
          <cell r="T185">
            <v>0</v>
          </cell>
          <cell r="W185">
            <v>0</v>
          </cell>
          <cell r="Z185">
            <v>0</v>
          </cell>
          <cell r="AC185">
            <v>0</v>
          </cell>
          <cell r="AF185">
            <v>0</v>
          </cell>
          <cell r="AI185">
            <v>0</v>
          </cell>
          <cell r="AL185">
            <v>0</v>
          </cell>
          <cell r="AO185">
            <v>0</v>
          </cell>
          <cell r="AR185">
            <v>0</v>
          </cell>
          <cell r="AU185">
            <v>0</v>
          </cell>
          <cell r="AX185">
            <v>0</v>
          </cell>
          <cell r="BA185">
            <v>0</v>
          </cell>
          <cell r="BD185">
            <v>0</v>
          </cell>
          <cell r="BG185">
            <v>0</v>
          </cell>
          <cell r="BJ185">
            <v>0</v>
          </cell>
          <cell r="BM185">
            <v>0</v>
          </cell>
          <cell r="BP185">
            <v>0</v>
          </cell>
          <cell r="BS185">
            <v>0</v>
          </cell>
          <cell r="BV185">
            <v>0</v>
          </cell>
          <cell r="BY185">
            <v>0</v>
          </cell>
          <cell r="CB185">
            <v>0</v>
          </cell>
          <cell r="CE185">
            <v>0</v>
          </cell>
          <cell r="CH185">
            <v>0</v>
          </cell>
          <cell r="CK185">
            <v>0</v>
          </cell>
        </row>
        <row r="186">
          <cell r="B186" t="str">
            <v>Грунтовка универсальная</v>
          </cell>
          <cell r="C186" t="str">
            <v>кг</v>
          </cell>
          <cell r="E186">
            <v>0.5</v>
          </cell>
          <cell r="G186">
            <v>18</v>
          </cell>
          <cell r="I186">
            <v>0.5</v>
          </cell>
          <cell r="J186">
            <v>35</v>
          </cell>
          <cell r="K186">
            <v>18</v>
          </cell>
          <cell r="L186">
            <v>0.5</v>
          </cell>
          <cell r="M186">
            <v>35</v>
          </cell>
          <cell r="N186">
            <v>18</v>
          </cell>
          <cell r="O186">
            <v>0</v>
          </cell>
          <cell r="P186">
            <v>0</v>
          </cell>
          <cell r="Q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</row>
        <row r="187">
          <cell r="B187" t="str">
            <v>Краска водоэмульсионная</v>
          </cell>
          <cell r="C187" t="str">
            <v>кг</v>
          </cell>
          <cell r="E187">
            <v>0.63</v>
          </cell>
          <cell r="G187">
            <v>95</v>
          </cell>
          <cell r="I187">
            <v>0.63</v>
          </cell>
          <cell r="J187">
            <v>150</v>
          </cell>
          <cell r="K187">
            <v>95</v>
          </cell>
          <cell r="L187">
            <v>0.63</v>
          </cell>
          <cell r="M187">
            <v>150</v>
          </cell>
          <cell r="N187">
            <v>95</v>
          </cell>
          <cell r="O187">
            <v>0</v>
          </cell>
          <cell r="P187">
            <v>0</v>
          </cell>
          <cell r="Q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</row>
        <row r="188">
          <cell r="E188">
            <v>0</v>
          </cell>
          <cell r="G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</row>
        <row r="190">
          <cell r="B190" t="str">
            <v>Стены плитка высотой до 1800мм</v>
          </cell>
        </row>
        <row r="191">
          <cell r="B191" t="str">
            <v>Огрунтовка</v>
          </cell>
          <cell r="C191" t="str">
            <v>м2</v>
          </cell>
          <cell r="D191" t="str">
            <v>Блок</v>
          </cell>
          <cell r="E191">
            <v>1</v>
          </cell>
          <cell r="G191">
            <v>80</v>
          </cell>
          <cell r="I191">
            <v>1</v>
          </cell>
          <cell r="K191">
            <v>80</v>
          </cell>
          <cell r="L191">
            <v>1</v>
          </cell>
          <cell r="N191">
            <v>80</v>
          </cell>
          <cell r="O191">
            <v>0</v>
          </cell>
          <cell r="Q191">
            <v>0</v>
          </cell>
          <cell r="T191">
            <v>0</v>
          </cell>
          <cell r="U191">
            <v>0</v>
          </cell>
          <cell r="W191">
            <v>0</v>
          </cell>
          <cell r="X191">
            <v>0</v>
          </cell>
          <cell r="Z191">
            <v>0</v>
          </cell>
          <cell r="AC191">
            <v>0</v>
          </cell>
          <cell r="AD191">
            <v>0</v>
          </cell>
          <cell r="AF191">
            <v>0</v>
          </cell>
          <cell r="AG191">
            <v>0</v>
          </cell>
          <cell r="AI191">
            <v>0</v>
          </cell>
          <cell r="AL191">
            <v>0</v>
          </cell>
          <cell r="AM191">
            <v>0</v>
          </cell>
          <cell r="AO191">
            <v>0</v>
          </cell>
          <cell r="AP191">
            <v>0</v>
          </cell>
          <cell r="AR191">
            <v>0</v>
          </cell>
          <cell r="AU191">
            <v>0</v>
          </cell>
          <cell r="AV191">
            <v>0</v>
          </cell>
          <cell r="AX191">
            <v>0</v>
          </cell>
          <cell r="AY191">
            <v>0</v>
          </cell>
          <cell r="BA191">
            <v>0</v>
          </cell>
          <cell r="BD191">
            <v>0</v>
          </cell>
          <cell r="BE191">
            <v>0</v>
          </cell>
          <cell r="BG191">
            <v>0</v>
          </cell>
          <cell r="BH191">
            <v>0</v>
          </cell>
          <cell r="BJ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S191">
            <v>0</v>
          </cell>
          <cell r="BV191">
            <v>0</v>
          </cell>
          <cell r="BW191">
            <v>0</v>
          </cell>
          <cell r="BY191">
            <v>0</v>
          </cell>
          <cell r="BZ191">
            <v>0</v>
          </cell>
          <cell r="CB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K191">
            <v>0</v>
          </cell>
        </row>
        <row r="192">
          <cell r="B192" t="str">
            <v xml:space="preserve">                       в т.ч.:  - зарплата</v>
          </cell>
          <cell r="D192" t="str">
            <v>зп</v>
          </cell>
          <cell r="G192">
            <v>50</v>
          </cell>
          <cell r="J192">
            <v>50</v>
          </cell>
          <cell r="K192">
            <v>50</v>
          </cell>
          <cell r="M192">
            <v>50</v>
          </cell>
          <cell r="N192">
            <v>50</v>
          </cell>
          <cell r="P192">
            <v>0</v>
          </cell>
          <cell r="Q192">
            <v>0</v>
          </cell>
          <cell r="S192">
            <v>50</v>
          </cell>
          <cell r="T192">
            <v>0</v>
          </cell>
          <cell r="V192">
            <v>50</v>
          </cell>
          <cell r="W192">
            <v>0</v>
          </cell>
          <cell r="Y192">
            <v>0</v>
          </cell>
          <cell r="Z192">
            <v>0</v>
          </cell>
          <cell r="AB192">
            <v>50</v>
          </cell>
          <cell r="AC192">
            <v>0</v>
          </cell>
          <cell r="AE192">
            <v>50</v>
          </cell>
          <cell r="AF192">
            <v>0</v>
          </cell>
          <cell r="AH192">
            <v>0</v>
          </cell>
          <cell r="AI192">
            <v>0</v>
          </cell>
          <cell r="AK192">
            <v>50</v>
          </cell>
          <cell r="AL192">
            <v>0</v>
          </cell>
          <cell r="AN192">
            <v>50</v>
          </cell>
          <cell r="AO192">
            <v>0</v>
          </cell>
          <cell r="AQ192">
            <v>0</v>
          </cell>
          <cell r="AR192">
            <v>0</v>
          </cell>
          <cell r="AT192">
            <v>50</v>
          </cell>
          <cell r="AU192">
            <v>0</v>
          </cell>
          <cell r="AW192">
            <v>50</v>
          </cell>
          <cell r="AX192">
            <v>0</v>
          </cell>
          <cell r="AZ192">
            <v>0</v>
          </cell>
          <cell r="BA192">
            <v>0</v>
          </cell>
          <cell r="BC192">
            <v>50</v>
          </cell>
          <cell r="BD192">
            <v>0</v>
          </cell>
          <cell r="BF192">
            <v>50</v>
          </cell>
          <cell r="BG192">
            <v>0</v>
          </cell>
          <cell r="BI192">
            <v>0</v>
          </cell>
          <cell r="BJ192">
            <v>0</v>
          </cell>
          <cell r="BL192">
            <v>50</v>
          </cell>
          <cell r="BM192">
            <v>0</v>
          </cell>
          <cell r="BO192">
            <v>50</v>
          </cell>
          <cell r="BP192">
            <v>0</v>
          </cell>
          <cell r="BR192">
            <v>0</v>
          </cell>
          <cell r="BS192">
            <v>0</v>
          </cell>
          <cell r="BU192">
            <v>50</v>
          </cell>
          <cell r="BV192">
            <v>0</v>
          </cell>
          <cell r="BX192">
            <v>50</v>
          </cell>
          <cell r="BY192">
            <v>0</v>
          </cell>
          <cell r="CA192">
            <v>0</v>
          </cell>
          <cell r="CB192">
            <v>0</v>
          </cell>
          <cell r="CD192">
            <v>50</v>
          </cell>
          <cell r="CE192">
            <v>0</v>
          </cell>
          <cell r="CG192">
            <v>50</v>
          </cell>
          <cell r="CH192">
            <v>0</v>
          </cell>
          <cell r="CJ192">
            <v>0</v>
          </cell>
          <cell r="CK192">
            <v>0</v>
          </cell>
        </row>
        <row r="193">
          <cell r="B193" t="str">
            <v xml:space="preserve">                                    - материалы:</v>
          </cell>
          <cell r="D193" t="str">
            <v>мат</v>
          </cell>
          <cell r="G193">
            <v>30</v>
          </cell>
          <cell r="K193">
            <v>30</v>
          </cell>
          <cell r="N193">
            <v>30</v>
          </cell>
          <cell r="Q193">
            <v>0</v>
          </cell>
          <cell r="T193">
            <v>0</v>
          </cell>
          <cell r="W193">
            <v>0</v>
          </cell>
          <cell r="Z193">
            <v>0</v>
          </cell>
          <cell r="AC193">
            <v>0</v>
          </cell>
          <cell r="AF193">
            <v>0</v>
          </cell>
          <cell r="AI193">
            <v>0</v>
          </cell>
          <cell r="AL193">
            <v>0</v>
          </cell>
          <cell r="AO193">
            <v>0</v>
          </cell>
          <cell r="AR193">
            <v>0</v>
          </cell>
          <cell r="AU193">
            <v>0</v>
          </cell>
          <cell r="AX193">
            <v>0</v>
          </cell>
          <cell r="BA193">
            <v>0</v>
          </cell>
          <cell r="BD193">
            <v>0</v>
          </cell>
          <cell r="BG193">
            <v>0</v>
          </cell>
          <cell r="BJ193">
            <v>0</v>
          </cell>
          <cell r="BM193">
            <v>0</v>
          </cell>
          <cell r="BP193">
            <v>0</v>
          </cell>
          <cell r="BS193">
            <v>0</v>
          </cell>
          <cell r="BV193">
            <v>0</v>
          </cell>
          <cell r="BY193">
            <v>0</v>
          </cell>
          <cell r="CB193">
            <v>0</v>
          </cell>
          <cell r="CE193">
            <v>0</v>
          </cell>
          <cell r="CH193">
            <v>0</v>
          </cell>
          <cell r="CK193">
            <v>0</v>
          </cell>
        </row>
        <row r="194">
          <cell r="B194" t="str">
            <v>Грунтовка бетоконтакт</v>
          </cell>
          <cell r="C194" t="str">
            <v>кг</v>
          </cell>
          <cell r="E194">
            <v>0.5</v>
          </cell>
          <cell r="G194">
            <v>30</v>
          </cell>
          <cell r="I194">
            <v>0.5</v>
          </cell>
          <cell r="J194">
            <v>60</v>
          </cell>
          <cell r="K194">
            <v>30</v>
          </cell>
          <cell r="L194">
            <v>0.5</v>
          </cell>
          <cell r="M194">
            <v>60</v>
          </cell>
          <cell r="N194">
            <v>30</v>
          </cell>
          <cell r="O194">
            <v>0</v>
          </cell>
          <cell r="P194">
            <v>0</v>
          </cell>
          <cell r="Q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</row>
        <row r="195">
          <cell r="E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</row>
        <row r="197">
          <cell r="B197" t="str">
            <v>Облицовка стен плиткой</v>
          </cell>
          <cell r="C197" t="str">
            <v>м2</v>
          </cell>
          <cell r="D197" t="str">
            <v>Блок</v>
          </cell>
          <cell r="E197">
            <v>1</v>
          </cell>
          <cell r="G197">
            <v>1738</v>
          </cell>
          <cell r="I197">
            <v>1</v>
          </cell>
          <cell r="K197">
            <v>1738</v>
          </cell>
          <cell r="L197">
            <v>1</v>
          </cell>
          <cell r="N197">
            <v>1738</v>
          </cell>
          <cell r="O197">
            <v>0</v>
          </cell>
          <cell r="Q197">
            <v>0</v>
          </cell>
          <cell r="T197">
            <v>0</v>
          </cell>
          <cell r="U197">
            <v>0</v>
          </cell>
          <cell r="W197">
            <v>0</v>
          </cell>
          <cell r="X197">
            <v>0</v>
          </cell>
          <cell r="Z197">
            <v>0</v>
          </cell>
          <cell r="AC197">
            <v>0</v>
          </cell>
          <cell r="AD197">
            <v>0</v>
          </cell>
          <cell r="AF197">
            <v>0</v>
          </cell>
          <cell r="AG197">
            <v>0</v>
          </cell>
          <cell r="AI197">
            <v>0</v>
          </cell>
          <cell r="AL197">
            <v>0</v>
          </cell>
          <cell r="AM197">
            <v>0</v>
          </cell>
          <cell r="AO197">
            <v>0</v>
          </cell>
          <cell r="AP197">
            <v>0</v>
          </cell>
          <cell r="AR197">
            <v>0</v>
          </cell>
          <cell r="AU197">
            <v>0</v>
          </cell>
          <cell r="AV197">
            <v>0</v>
          </cell>
          <cell r="AX197">
            <v>0</v>
          </cell>
          <cell r="AY197">
            <v>0</v>
          </cell>
          <cell r="BA197">
            <v>0</v>
          </cell>
          <cell r="BD197">
            <v>0</v>
          </cell>
          <cell r="BE197">
            <v>0</v>
          </cell>
          <cell r="BG197">
            <v>0</v>
          </cell>
          <cell r="BH197">
            <v>0</v>
          </cell>
          <cell r="BJ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S197">
            <v>0</v>
          </cell>
          <cell r="BV197">
            <v>0</v>
          </cell>
          <cell r="BW197">
            <v>0</v>
          </cell>
          <cell r="BY197">
            <v>0</v>
          </cell>
          <cell r="BZ197">
            <v>0</v>
          </cell>
          <cell r="CB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K197">
            <v>0</v>
          </cell>
        </row>
        <row r="198">
          <cell r="B198" t="str">
            <v xml:space="preserve">                       в т.ч.:  - зарплата</v>
          </cell>
          <cell r="D198" t="str">
            <v>зп</v>
          </cell>
          <cell r="G198">
            <v>1020</v>
          </cell>
          <cell r="J198">
            <v>1020</v>
          </cell>
          <cell r="K198">
            <v>1020</v>
          </cell>
          <cell r="M198">
            <v>1020</v>
          </cell>
          <cell r="N198">
            <v>1020</v>
          </cell>
          <cell r="P198">
            <v>0</v>
          </cell>
          <cell r="Q198">
            <v>0</v>
          </cell>
          <cell r="S198">
            <v>1020</v>
          </cell>
          <cell r="T198">
            <v>0</v>
          </cell>
          <cell r="V198">
            <v>1020</v>
          </cell>
          <cell r="W198">
            <v>0</v>
          </cell>
          <cell r="Y198">
            <v>0</v>
          </cell>
          <cell r="Z198">
            <v>0</v>
          </cell>
          <cell r="AB198">
            <v>1020</v>
          </cell>
          <cell r="AC198">
            <v>0</v>
          </cell>
          <cell r="AE198">
            <v>1020</v>
          </cell>
          <cell r="AF198">
            <v>0</v>
          </cell>
          <cell r="AH198">
            <v>0</v>
          </cell>
          <cell r="AI198">
            <v>0</v>
          </cell>
          <cell r="AK198">
            <v>1020</v>
          </cell>
          <cell r="AL198">
            <v>0</v>
          </cell>
          <cell r="AN198">
            <v>1020</v>
          </cell>
          <cell r="AO198">
            <v>0</v>
          </cell>
          <cell r="AQ198">
            <v>0</v>
          </cell>
          <cell r="AR198">
            <v>0</v>
          </cell>
          <cell r="AT198">
            <v>1020</v>
          </cell>
          <cell r="AU198">
            <v>0</v>
          </cell>
          <cell r="AW198">
            <v>1020</v>
          </cell>
          <cell r="AX198">
            <v>0</v>
          </cell>
          <cell r="AZ198">
            <v>0</v>
          </cell>
          <cell r="BA198">
            <v>0</v>
          </cell>
          <cell r="BC198">
            <v>1020</v>
          </cell>
          <cell r="BD198">
            <v>0</v>
          </cell>
          <cell r="BF198">
            <v>1020</v>
          </cell>
          <cell r="BG198">
            <v>0</v>
          </cell>
          <cell r="BI198">
            <v>0</v>
          </cell>
          <cell r="BJ198">
            <v>0</v>
          </cell>
          <cell r="BL198">
            <v>1020</v>
          </cell>
          <cell r="BM198">
            <v>0</v>
          </cell>
          <cell r="BO198">
            <v>1020</v>
          </cell>
          <cell r="BP198">
            <v>0</v>
          </cell>
          <cell r="BR198">
            <v>0</v>
          </cell>
          <cell r="BS198">
            <v>0</v>
          </cell>
          <cell r="BU198">
            <v>1020</v>
          </cell>
          <cell r="BV198">
            <v>0</v>
          </cell>
          <cell r="BX198">
            <v>1020</v>
          </cell>
          <cell r="BY198">
            <v>0</v>
          </cell>
          <cell r="CA198">
            <v>0</v>
          </cell>
          <cell r="CB198">
            <v>0</v>
          </cell>
          <cell r="CD198">
            <v>1020</v>
          </cell>
          <cell r="CE198">
            <v>0</v>
          </cell>
          <cell r="CG198">
            <v>1020</v>
          </cell>
          <cell r="CH198">
            <v>0</v>
          </cell>
          <cell r="CJ198">
            <v>0</v>
          </cell>
          <cell r="CK198">
            <v>0</v>
          </cell>
        </row>
        <row r="199">
          <cell r="B199" t="str">
            <v xml:space="preserve">                                    - материалы:</v>
          </cell>
          <cell r="D199" t="str">
            <v>мат</v>
          </cell>
          <cell r="G199">
            <v>718</v>
          </cell>
          <cell r="K199">
            <v>718</v>
          </cell>
          <cell r="N199">
            <v>718</v>
          </cell>
          <cell r="Q199">
            <v>0</v>
          </cell>
          <cell r="T199">
            <v>0</v>
          </cell>
          <cell r="W199">
            <v>0</v>
          </cell>
          <cell r="Z199">
            <v>0</v>
          </cell>
          <cell r="AC199">
            <v>0</v>
          </cell>
          <cell r="AF199">
            <v>0</v>
          </cell>
          <cell r="AI199">
            <v>0</v>
          </cell>
          <cell r="AL199">
            <v>0</v>
          </cell>
          <cell r="AO199">
            <v>0</v>
          </cell>
          <cell r="AR199">
            <v>0</v>
          </cell>
          <cell r="AU199">
            <v>0</v>
          </cell>
          <cell r="AX199">
            <v>0</v>
          </cell>
          <cell r="BA199">
            <v>0</v>
          </cell>
          <cell r="BD199">
            <v>0</v>
          </cell>
          <cell r="BG199">
            <v>0</v>
          </cell>
          <cell r="BJ199">
            <v>0</v>
          </cell>
          <cell r="BM199">
            <v>0</v>
          </cell>
          <cell r="BP199">
            <v>0</v>
          </cell>
          <cell r="BS199">
            <v>0</v>
          </cell>
          <cell r="BV199">
            <v>0</v>
          </cell>
          <cell r="BY199">
            <v>0</v>
          </cell>
          <cell r="CB199">
            <v>0</v>
          </cell>
          <cell r="CE199">
            <v>0</v>
          </cell>
          <cell r="CH199">
            <v>0</v>
          </cell>
          <cell r="CK199">
            <v>0</v>
          </cell>
        </row>
        <row r="200">
          <cell r="B200" t="str">
            <v>Плитка</v>
          </cell>
          <cell r="C200" t="str">
            <v>м2</v>
          </cell>
          <cell r="I200">
            <v>1.05</v>
          </cell>
          <cell r="J200">
            <v>560</v>
          </cell>
          <cell r="K200">
            <v>588</v>
          </cell>
          <cell r="L200">
            <v>1.05</v>
          </cell>
          <cell r="M200">
            <v>560</v>
          </cell>
          <cell r="N200">
            <v>588</v>
          </cell>
          <cell r="O200">
            <v>0</v>
          </cell>
          <cell r="P200">
            <v>0</v>
          </cell>
          <cell r="Q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</row>
        <row r="201">
          <cell r="B201" t="str">
            <v>Грунтовка бетоконтакт</v>
          </cell>
          <cell r="C201" t="str">
            <v>кг</v>
          </cell>
          <cell r="E201">
            <v>0.5</v>
          </cell>
          <cell r="G201">
            <v>0</v>
          </cell>
          <cell r="I201">
            <v>0.5</v>
          </cell>
          <cell r="K201">
            <v>0</v>
          </cell>
          <cell r="L201">
            <v>0.5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</row>
        <row r="202">
          <cell r="B202" t="str">
            <v>Клей</v>
          </cell>
          <cell r="C202" t="str">
            <v>кг</v>
          </cell>
          <cell r="E202">
            <v>10</v>
          </cell>
          <cell r="G202">
            <v>120</v>
          </cell>
          <cell r="I202">
            <v>10</v>
          </cell>
          <cell r="J202">
            <v>12</v>
          </cell>
          <cell r="K202">
            <v>120</v>
          </cell>
          <cell r="L202">
            <v>10</v>
          </cell>
          <cell r="M202">
            <v>12</v>
          </cell>
          <cell r="N202">
            <v>120</v>
          </cell>
          <cell r="O202">
            <v>0</v>
          </cell>
          <cell r="P202">
            <v>0</v>
          </cell>
          <cell r="Q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</row>
        <row r="203">
          <cell r="B203" t="str">
            <v>Прочие материалы</v>
          </cell>
          <cell r="E203">
            <v>1</v>
          </cell>
          <cell r="G203">
            <v>10</v>
          </cell>
          <cell r="I203">
            <v>1</v>
          </cell>
          <cell r="J203">
            <v>10</v>
          </cell>
          <cell r="K203">
            <v>10</v>
          </cell>
          <cell r="L203">
            <v>1</v>
          </cell>
          <cell r="M203">
            <v>10</v>
          </cell>
          <cell r="N203">
            <v>10</v>
          </cell>
          <cell r="O203">
            <v>0</v>
          </cell>
          <cell r="P203">
            <v>0</v>
          </cell>
          <cell r="Q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</row>
        <row r="204">
          <cell r="E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</row>
        <row r="206">
          <cell r="B206" t="str">
            <v>Стены под окраску</v>
          </cell>
        </row>
        <row r="207">
          <cell r="B207" t="str">
            <v>Огрунтовка</v>
          </cell>
          <cell r="C207" t="str">
            <v>м2</v>
          </cell>
          <cell r="D207" t="str">
            <v>Блок</v>
          </cell>
          <cell r="E207">
            <v>1</v>
          </cell>
          <cell r="G207">
            <v>80</v>
          </cell>
          <cell r="I207">
            <v>1</v>
          </cell>
          <cell r="K207">
            <v>80</v>
          </cell>
          <cell r="L207">
            <v>1</v>
          </cell>
          <cell r="N207">
            <v>80</v>
          </cell>
          <cell r="O207">
            <v>0</v>
          </cell>
          <cell r="Q207">
            <v>0</v>
          </cell>
          <cell r="T207">
            <v>0</v>
          </cell>
          <cell r="U207">
            <v>0</v>
          </cell>
          <cell r="W207">
            <v>0</v>
          </cell>
          <cell r="X207">
            <v>0</v>
          </cell>
          <cell r="Z207">
            <v>0</v>
          </cell>
          <cell r="AC207">
            <v>0</v>
          </cell>
          <cell r="AD207">
            <v>0</v>
          </cell>
          <cell r="AF207">
            <v>0</v>
          </cell>
          <cell r="AG207">
            <v>0</v>
          </cell>
          <cell r="AI207">
            <v>0</v>
          </cell>
          <cell r="AL207">
            <v>0</v>
          </cell>
          <cell r="AM207">
            <v>0</v>
          </cell>
          <cell r="AO207">
            <v>0</v>
          </cell>
          <cell r="AP207">
            <v>0</v>
          </cell>
          <cell r="AR207">
            <v>0</v>
          </cell>
          <cell r="AU207">
            <v>0</v>
          </cell>
          <cell r="AV207">
            <v>0</v>
          </cell>
          <cell r="AX207">
            <v>0</v>
          </cell>
          <cell r="AY207">
            <v>0</v>
          </cell>
          <cell r="BA207">
            <v>0</v>
          </cell>
          <cell r="BD207">
            <v>0</v>
          </cell>
          <cell r="BE207">
            <v>0</v>
          </cell>
          <cell r="BG207">
            <v>0</v>
          </cell>
          <cell r="BH207">
            <v>0</v>
          </cell>
          <cell r="BJ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S207">
            <v>0</v>
          </cell>
          <cell r="BV207">
            <v>0</v>
          </cell>
          <cell r="BW207">
            <v>0</v>
          </cell>
          <cell r="BY207">
            <v>0</v>
          </cell>
          <cell r="BZ207">
            <v>0</v>
          </cell>
          <cell r="CB207">
            <v>0</v>
          </cell>
          <cell r="CE207">
            <v>0</v>
          </cell>
          <cell r="CF207">
            <v>0</v>
          </cell>
          <cell r="CH207">
            <v>0</v>
          </cell>
          <cell r="CI207">
            <v>0</v>
          </cell>
          <cell r="CK207">
            <v>0</v>
          </cell>
        </row>
        <row r="208">
          <cell r="B208" t="str">
            <v xml:space="preserve">                       в т.ч.:  - зарплата</v>
          </cell>
          <cell r="D208" t="str">
            <v>зп</v>
          </cell>
          <cell r="G208">
            <v>50</v>
          </cell>
          <cell r="J208">
            <v>50</v>
          </cell>
          <cell r="K208">
            <v>50</v>
          </cell>
          <cell r="M208">
            <v>50</v>
          </cell>
          <cell r="N208">
            <v>50</v>
          </cell>
          <cell r="P208">
            <v>0</v>
          </cell>
          <cell r="Q208">
            <v>0</v>
          </cell>
          <cell r="S208">
            <v>50</v>
          </cell>
          <cell r="T208">
            <v>0</v>
          </cell>
          <cell r="V208">
            <v>50</v>
          </cell>
          <cell r="W208">
            <v>0</v>
          </cell>
          <cell r="Y208">
            <v>0</v>
          </cell>
          <cell r="Z208">
            <v>0</v>
          </cell>
          <cell r="AB208">
            <v>50</v>
          </cell>
          <cell r="AC208">
            <v>0</v>
          </cell>
          <cell r="AE208">
            <v>50</v>
          </cell>
          <cell r="AF208">
            <v>0</v>
          </cell>
          <cell r="AH208">
            <v>0</v>
          </cell>
          <cell r="AI208">
            <v>0</v>
          </cell>
          <cell r="AK208">
            <v>50</v>
          </cell>
          <cell r="AL208">
            <v>0</v>
          </cell>
          <cell r="AN208">
            <v>50</v>
          </cell>
          <cell r="AO208">
            <v>0</v>
          </cell>
          <cell r="AQ208">
            <v>0</v>
          </cell>
          <cell r="AR208">
            <v>0</v>
          </cell>
          <cell r="AT208">
            <v>50</v>
          </cell>
          <cell r="AU208">
            <v>0</v>
          </cell>
          <cell r="AW208">
            <v>50</v>
          </cell>
          <cell r="AX208">
            <v>0</v>
          </cell>
          <cell r="AZ208">
            <v>0</v>
          </cell>
          <cell r="BA208">
            <v>0</v>
          </cell>
          <cell r="BC208">
            <v>50</v>
          </cell>
          <cell r="BD208">
            <v>0</v>
          </cell>
          <cell r="BF208">
            <v>50</v>
          </cell>
          <cell r="BG208">
            <v>0</v>
          </cell>
          <cell r="BI208">
            <v>0</v>
          </cell>
          <cell r="BJ208">
            <v>0</v>
          </cell>
          <cell r="BL208">
            <v>50</v>
          </cell>
          <cell r="BM208">
            <v>0</v>
          </cell>
          <cell r="BO208">
            <v>50</v>
          </cell>
          <cell r="BP208">
            <v>0</v>
          </cell>
          <cell r="BR208">
            <v>0</v>
          </cell>
          <cell r="BS208">
            <v>0</v>
          </cell>
          <cell r="BU208">
            <v>50</v>
          </cell>
          <cell r="BV208">
            <v>0</v>
          </cell>
          <cell r="BX208">
            <v>50</v>
          </cell>
          <cell r="BY208">
            <v>0</v>
          </cell>
          <cell r="CA208">
            <v>0</v>
          </cell>
          <cell r="CB208">
            <v>0</v>
          </cell>
          <cell r="CD208">
            <v>50</v>
          </cell>
          <cell r="CE208">
            <v>0</v>
          </cell>
          <cell r="CG208">
            <v>50</v>
          </cell>
          <cell r="CH208">
            <v>0</v>
          </cell>
          <cell r="CJ208">
            <v>0</v>
          </cell>
          <cell r="CK208">
            <v>0</v>
          </cell>
        </row>
        <row r="209">
          <cell r="B209" t="str">
            <v xml:space="preserve">                                    - материалы:</v>
          </cell>
          <cell r="D209" t="str">
            <v>мат</v>
          </cell>
          <cell r="G209">
            <v>30</v>
          </cell>
          <cell r="K209">
            <v>30</v>
          </cell>
          <cell r="N209">
            <v>30</v>
          </cell>
          <cell r="Q209">
            <v>0</v>
          </cell>
          <cell r="T209">
            <v>0</v>
          </cell>
          <cell r="W209">
            <v>0</v>
          </cell>
          <cell r="Z209">
            <v>0</v>
          </cell>
          <cell r="AC209">
            <v>0</v>
          </cell>
          <cell r="AF209">
            <v>0</v>
          </cell>
          <cell r="AI209">
            <v>0</v>
          </cell>
          <cell r="AL209">
            <v>0</v>
          </cell>
          <cell r="AO209">
            <v>0</v>
          </cell>
          <cell r="AR209">
            <v>0</v>
          </cell>
          <cell r="AU209">
            <v>0</v>
          </cell>
          <cell r="AX209">
            <v>0</v>
          </cell>
          <cell r="BA209">
            <v>0</v>
          </cell>
          <cell r="BD209">
            <v>0</v>
          </cell>
          <cell r="BG209">
            <v>0</v>
          </cell>
          <cell r="BJ209">
            <v>0</v>
          </cell>
          <cell r="BM209">
            <v>0</v>
          </cell>
          <cell r="BP209">
            <v>0</v>
          </cell>
          <cell r="BS209">
            <v>0</v>
          </cell>
          <cell r="BV209">
            <v>0</v>
          </cell>
          <cell r="BY209">
            <v>0</v>
          </cell>
          <cell r="CB209">
            <v>0</v>
          </cell>
          <cell r="CE209">
            <v>0</v>
          </cell>
          <cell r="CH209">
            <v>0</v>
          </cell>
          <cell r="CK209">
            <v>0</v>
          </cell>
        </row>
        <row r="210">
          <cell r="B210" t="str">
            <v>Грунтовка бетоконтакт</v>
          </cell>
          <cell r="C210" t="str">
            <v>кг</v>
          </cell>
          <cell r="E210">
            <v>0.5</v>
          </cell>
          <cell r="G210">
            <v>30</v>
          </cell>
          <cell r="I210">
            <v>0.5</v>
          </cell>
          <cell r="J210">
            <v>60</v>
          </cell>
          <cell r="K210">
            <v>30</v>
          </cell>
          <cell r="L210">
            <v>0.5</v>
          </cell>
          <cell r="M210">
            <v>60</v>
          </cell>
          <cell r="N210">
            <v>30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</row>
        <row r="211">
          <cell r="E211">
            <v>0</v>
          </cell>
          <cell r="G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</row>
        <row r="213">
          <cell r="B213" t="str">
            <v>Штукатурка стен 30мм</v>
          </cell>
          <cell r="C213" t="str">
            <v>м2</v>
          </cell>
          <cell r="D213" t="str">
            <v>Блок</v>
          </cell>
          <cell r="E213">
            <v>1</v>
          </cell>
          <cell r="G213">
            <v>667</v>
          </cell>
          <cell r="I213">
            <v>1</v>
          </cell>
          <cell r="K213">
            <v>667</v>
          </cell>
          <cell r="L213">
            <v>1</v>
          </cell>
          <cell r="N213">
            <v>667</v>
          </cell>
          <cell r="O213">
            <v>0</v>
          </cell>
          <cell r="Q213">
            <v>0</v>
          </cell>
          <cell r="T213">
            <v>0</v>
          </cell>
          <cell r="U213">
            <v>0</v>
          </cell>
          <cell r="W213">
            <v>0</v>
          </cell>
          <cell r="X213">
            <v>0</v>
          </cell>
          <cell r="Z213">
            <v>0</v>
          </cell>
          <cell r="AC213">
            <v>0</v>
          </cell>
          <cell r="AD213">
            <v>0</v>
          </cell>
          <cell r="AF213">
            <v>0</v>
          </cell>
          <cell r="AG213">
            <v>0</v>
          </cell>
          <cell r="AI213">
            <v>0</v>
          </cell>
          <cell r="AL213">
            <v>0</v>
          </cell>
          <cell r="AM213">
            <v>0</v>
          </cell>
          <cell r="AO213">
            <v>0</v>
          </cell>
          <cell r="AP213">
            <v>0</v>
          </cell>
          <cell r="AR213">
            <v>0</v>
          </cell>
          <cell r="AU213">
            <v>0</v>
          </cell>
          <cell r="AV213">
            <v>0</v>
          </cell>
          <cell r="AX213">
            <v>0</v>
          </cell>
          <cell r="AY213">
            <v>0</v>
          </cell>
          <cell r="BA213">
            <v>0</v>
          </cell>
          <cell r="BD213">
            <v>0</v>
          </cell>
          <cell r="BE213">
            <v>0</v>
          </cell>
          <cell r="BG213">
            <v>0</v>
          </cell>
          <cell r="BH213">
            <v>0</v>
          </cell>
          <cell r="BJ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S213">
            <v>0</v>
          </cell>
          <cell r="BV213">
            <v>0</v>
          </cell>
          <cell r="BW213">
            <v>0</v>
          </cell>
          <cell r="BY213">
            <v>0</v>
          </cell>
          <cell r="BZ213">
            <v>0</v>
          </cell>
          <cell r="CB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K213">
            <v>0</v>
          </cell>
        </row>
        <row r="214">
          <cell r="B214" t="str">
            <v xml:space="preserve">                       в т.ч.:  - зарплата</v>
          </cell>
          <cell r="D214" t="str">
            <v>зп</v>
          </cell>
          <cell r="G214">
            <v>480</v>
          </cell>
          <cell r="J214">
            <v>480</v>
          </cell>
          <cell r="K214">
            <v>480</v>
          </cell>
          <cell r="M214">
            <v>480</v>
          </cell>
          <cell r="N214">
            <v>480</v>
          </cell>
          <cell r="P214">
            <v>0</v>
          </cell>
          <cell r="Q214">
            <v>0</v>
          </cell>
          <cell r="S214">
            <v>480</v>
          </cell>
          <cell r="T214">
            <v>0</v>
          </cell>
          <cell r="V214">
            <v>480</v>
          </cell>
          <cell r="W214">
            <v>0</v>
          </cell>
          <cell r="Y214">
            <v>0</v>
          </cell>
          <cell r="Z214">
            <v>0</v>
          </cell>
          <cell r="AB214">
            <v>480</v>
          </cell>
          <cell r="AC214">
            <v>0</v>
          </cell>
          <cell r="AE214">
            <v>480</v>
          </cell>
          <cell r="AF214">
            <v>0</v>
          </cell>
          <cell r="AH214">
            <v>0</v>
          </cell>
          <cell r="AI214">
            <v>0</v>
          </cell>
          <cell r="AK214">
            <v>480</v>
          </cell>
          <cell r="AL214">
            <v>0</v>
          </cell>
          <cell r="AN214">
            <v>480</v>
          </cell>
          <cell r="AO214">
            <v>0</v>
          </cell>
          <cell r="AQ214">
            <v>0</v>
          </cell>
          <cell r="AR214">
            <v>0</v>
          </cell>
          <cell r="AT214">
            <v>480</v>
          </cell>
          <cell r="AU214">
            <v>0</v>
          </cell>
          <cell r="AW214">
            <v>480</v>
          </cell>
          <cell r="AX214">
            <v>0</v>
          </cell>
          <cell r="AZ214">
            <v>0</v>
          </cell>
          <cell r="BA214">
            <v>0</v>
          </cell>
          <cell r="BC214">
            <v>480</v>
          </cell>
          <cell r="BD214">
            <v>0</v>
          </cell>
          <cell r="BF214">
            <v>480</v>
          </cell>
          <cell r="BG214">
            <v>0</v>
          </cell>
          <cell r="BI214">
            <v>0</v>
          </cell>
          <cell r="BJ214">
            <v>0</v>
          </cell>
          <cell r="BL214">
            <v>480</v>
          </cell>
          <cell r="BM214">
            <v>0</v>
          </cell>
          <cell r="BO214">
            <v>480</v>
          </cell>
          <cell r="BP214">
            <v>0</v>
          </cell>
          <cell r="BR214">
            <v>0</v>
          </cell>
          <cell r="BS214">
            <v>0</v>
          </cell>
          <cell r="BU214">
            <v>480</v>
          </cell>
          <cell r="BV214">
            <v>0</v>
          </cell>
          <cell r="BX214">
            <v>480</v>
          </cell>
          <cell r="BY214">
            <v>0</v>
          </cell>
          <cell r="CA214">
            <v>0</v>
          </cell>
          <cell r="CB214">
            <v>0</v>
          </cell>
          <cell r="CD214">
            <v>480</v>
          </cell>
          <cell r="CE214">
            <v>0</v>
          </cell>
          <cell r="CG214">
            <v>480</v>
          </cell>
          <cell r="CH214">
            <v>0</v>
          </cell>
          <cell r="CJ214">
            <v>0</v>
          </cell>
          <cell r="CK214">
            <v>0</v>
          </cell>
        </row>
        <row r="215">
          <cell r="B215" t="str">
            <v xml:space="preserve">                                    - материалы:</v>
          </cell>
          <cell r="D215" t="str">
            <v>мат</v>
          </cell>
          <cell r="G215">
            <v>187</v>
          </cell>
          <cell r="K215">
            <v>187</v>
          </cell>
          <cell r="N215">
            <v>187</v>
          </cell>
          <cell r="Q215">
            <v>0</v>
          </cell>
          <cell r="T215">
            <v>0</v>
          </cell>
          <cell r="W215">
            <v>0</v>
          </cell>
          <cell r="Z215">
            <v>0</v>
          </cell>
          <cell r="AC215">
            <v>0</v>
          </cell>
          <cell r="AF215">
            <v>0</v>
          </cell>
          <cell r="AI215">
            <v>0</v>
          </cell>
          <cell r="AL215">
            <v>0</v>
          </cell>
          <cell r="AO215">
            <v>0</v>
          </cell>
          <cell r="AR215">
            <v>0</v>
          </cell>
          <cell r="AU215">
            <v>0</v>
          </cell>
          <cell r="AX215">
            <v>0</v>
          </cell>
          <cell r="BA215">
            <v>0</v>
          </cell>
          <cell r="BD215">
            <v>0</v>
          </cell>
          <cell r="BG215">
            <v>0</v>
          </cell>
          <cell r="BJ215">
            <v>0</v>
          </cell>
          <cell r="BM215">
            <v>0</v>
          </cell>
          <cell r="BP215">
            <v>0</v>
          </cell>
          <cell r="BS215">
            <v>0</v>
          </cell>
          <cell r="BV215">
            <v>0</v>
          </cell>
          <cell r="BY215">
            <v>0</v>
          </cell>
          <cell r="CB215">
            <v>0</v>
          </cell>
          <cell r="CE215">
            <v>0</v>
          </cell>
          <cell r="CH215">
            <v>0</v>
          </cell>
          <cell r="CK215">
            <v>0</v>
          </cell>
        </row>
        <row r="216">
          <cell r="B216" t="str">
            <v>Грунтовка бетоконтакт</v>
          </cell>
          <cell r="C216" t="str">
            <v>кг</v>
          </cell>
          <cell r="E216">
            <v>0.5</v>
          </cell>
          <cell r="G216">
            <v>0</v>
          </cell>
          <cell r="I216">
            <v>0.5</v>
          </cell>
          <cell r="K216">
            <v>0</v>
          </cell>
          <cell r="L216">
            <v>0.5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</row>
        <row r="217">
          <cell r="B217" t="str">
            <v>Сухая смесь М150</v>
          </cell>
          <cell r="C217" t="str">
            <v>кг</v>
          </cell>
          <cell r="I217">
            <v>55.125</v>
          </cell>
          <cell r="J217">
            <v>3.3</v>
          </cell>
          <cell r="K217">
            <v>182</v>
          </cell>
          <cell r="L217">
            <v>55.125</v>
          </cell>
          <cell r="M217">
            <v>3.3</v>
          </cell>
          <cell r="N217">
            <v>182</v>
          </cell>
          <cell r="O217">
            <v>0</v>
          </cell>
          <cell r="P217">
            <v>0</v>
          </cell>
          <cell r="Q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</row>
        <row r="218">
          <cell r="B218" t="str">
            <v>Сетка строби</v>
          </cell>
          <cell r="C218" t="str">
            <v>м2</v>
          </cell>
          <cell r="E218">
            <v>1.1000000000000001</v>
          </cell>
          <cell r="G218">
            <v>0</v>
          </cell>
          <cell r="I218">
            <v>1.1000000000000001</v>
          </cell>
          <cell r="K218">
            <v>0</v>
          </cell>
          <cell r="L218">
            <v>1.1000000000000001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</row>
        <row r="219">
          <cell r="B219" t="str">
            <v>Маяки</v>
          </cell>
          <cell r="C219" t="str">
            <v>м</v>
          </cell>
          <cell r="E219">
            <v>0.5</v>
          </cell>
          <cell r="G219">
            <v>5</v>
          </cell>
          <cell r="I219">
            <v>0.5</v>
          </cell>
          <cell r="J219">
            <v>10.5</v>
          </cell>
          <cell r="K219">
            <v>5</v>
          </cell>
          <cell r="L219">
            <v>0.5</v>
          </cell>
          <cell r="M219">
            <v>10.5</v>
          </cell>
          <cell r="N219">
            <v>5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</row>
        <row r="220">
          <cell r="E220">
            <v>0</v>
          </cell>
          <cell r="G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</row>
        <row r="222">
          <cell r="B222" t="str">
            <v>Шпатлевка стен с предварительной огрунтовкой поверхности (2 раза)</v>
          </cell>
          <cell r="C222" t="str">
            <v>м2</v>
          </cell>
          <cell r="D222" t="str">
            <v>Блок</v>
          </cell>
          <cell r="E222">
            <v>1</v>
          </cell>
          <cell r="G222">
            <v>289</v>
          </cell>
          <cell r="I222">
            <v>1</v>
          </cell>
          <cell r="K222">
            <v>289</v>
          </cell>
          <cell r="L222">
            <v>1</v>
          </cell>
          <cell r="N222">
            <v>289</v>
          </cell>
          <cell r="O222">
            <v>0</v>
          </cell>
          <cell r="Q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Z222">
            <v>0</v>
          </cell>
          <cell r="AC222">
            <v>0</v>
          </cell>
          <cell r="AD222">
            <v>0</v>
          </cell>
          <cell r="AF222">
            <v>0</v>
          </cell>
          <cell r="AG222">
            <v>0</v>
          </cell>
          <cell r="AI222">
            <v>0</v>
          </cell>
          <cell r="AL222">
            <v>0</v>
          </cell>
          <cell r="AM222">
            <v>0</v>
          </cell>
          <cell r="AO222">
            <v>0</v>
          </cell>
          <cell r="AP222">
            <v>0</v>
          </cell>
          <cell r="AR222">
            <v>0</v>
          </cell>
          <cell r="AU222">
            <v>0</v>
          </cell>
          <cell r="AV222">
            <v>0</v>
          </cell>
          <cell r="AX222">
            <v>0</v>
          </cell>
          <cell r="AY222">
            <v>0</v>
          </cell>
          <cell r="BA222">
            <v>0</v>
          </cell>
          <cell r="BD222">
            <v>0</v>
          </cell>
          <cell r="BE222">
            <v>0</v>
          </cell>
          <cell r="BG222">
            <v>0</v>
          </cell>
          <cell r="BH222">
            <v>0</v>
          </cell>
          <cell r="BJ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S222">
            <v>0</v>
          </cell>
          <cell r="BV222">
            <v>0</v>
          </cell>
          <cell r="BW222">
            <v>0</v>
          </cell>
          <cell r="BY222">
            <v>0</v>
          </cell>
          <cell r="BZ222">
            <v>0</v>
          </cell>
          <cell r="CB222">
            <v>0</v>
          </cell>
          <cell r="CE222">
            <v>0</v>
          </cell>
          <cell r="CF222">
            <v>0</v>
          </cell>
          <cell r="CH222">
            <v>0</v>
          </cell>
          <cell r="CI222">
            <v>0</v>
          </cell>
          <cell r="CK222">
            <v>0</v>
          </cell>
        </row>
        <row r="223">
          <cell r="B223" t="str">
            <v xml:space="preserve">                       в т.ч.:  - зарплата</v>
          </cell>
          <cell r="D223" t="str">
            <v>зп</v>
          </cell>
          <cell r="G223">
            <v>190</v>
          </cell>
          <cell r="J223">
            <v>190</v>
          </cell>
          <cell r="K223">
            <v>190</v>
          </cell>
          <cell r="M223">
            <v>190</v>
          </cell>
          <cell r="N223">
            <v>190</v>
          </cell>
          <cell r="P223">
            <v>0</v>
          </cell>
          <cell r="Q223">
            <v>0</v>
          </cell>
          <cell r="S223">
            <v>190</v>
          </cell>
          <cell r="T223">
            <v>0</v>
          </cell>
          <cell r="V223">
            <v>190</v>
          </cell>
          <cell r="W223">
            <v>0</v>
          </cell>
          <cell r="Y223">
            <v>0</v>
          </cell>
          <cell r="Z223">
            <v>0</v>
          </cell>
          <cell r="AB223">
            <v>190</v>
          </cell>
          <cell r="AC223">
            <v>0</v>
          </cell>
          <cell r="AE223">
            <v>190</v>
          </cell>
          <cell r="AF223">
            <v>0</v>
          </cell>
          <cell r="AH223">
            <v>0</v>
          </cell>
          <cell r="AI223">
            <v>0</v>
          </cell>
          <cell r="AK223">
            <v>190</v>
          </cell>
          <cell r="AL223">
            <v>0</v>
          </cell>
          <cell r="AN223">
            <v>190</v>
          </cell>
          <cell r="AO223">
            <v>0</v>
          </cell>
          <cell r="AQ223">
            <v>0</v>
          </cell>
          <cell r="AR223">
            <v>0</v>
          </cell>
          <cell r="AT223">
            <v>190</v>
          </cell>
          <cell r="AU223">
            <v>0</v>
          </cell>
          <cell r="AW223">
            <v>190</v>
          </cell>
          <cell r="AX223">
            <v>0</v>
          </cell>
          <cell r="AZ223">
            <v>0</v>
          </cell>
          <cell r="BA223">
            <v>0</v>
          </cell>
          <cell r="BC223">
            <v>190</v>
          </cell>
          <cell r="BD223">
            <v>0</v>
          </cell>
          <cell r="BF223">
            <v>190</v>
          </cell>
          <cell r="BG223">
            <v>0</v>
          </cell>
          <cell r="BI223">
            <v>0</v>
          </cell>
          <cell r="BJ223">
            <v>0</v>
          </cell>
          <cell r="BL223">
            <v>190</v>
          </cell>
          <cell r="BM223">
            <v>0</v>
          </cell>
          <cell r="BO223">
            <v>190</v>
          </cell>
          <cell r="BP223">
            <v>0</v>
          </cell>
          <cell r="BR223">
            <v>0</v>
          </cell>
          <cell r="BS223">
            <v>0</v>
          </cell>
          <cell r="BU223">
            <v>190</v>
          </cell>
          <cell r="BV223">
            <v>0</v>
          </cell>
          <cell r="BX223">
            <v>190</v>
          </cell>
          <cell r="BY223">
            <v>0</v>
          </cell>
          <cell r="CA223">
            <v>0</v>
          </cell>
          <cell r="CB223">
            <v>0</v>
          </cell>
          <cell r="CD223">
            <v>190</v>
          </cell>
          <cell r="CE223">
            <v>0</v>
          </cell>
          <cell r="CG223">
            <v>190</v>
          </cell>
          <cell r="CH223">
            <v>0</v>
          </cell>
          <cell r="CJ223">
            <v>0</v>
          </cell>
          <cell r="CK223">
            <v>0</v>
          </cell>
        </row>
        <row r="224">
          <cell r="B224" t="str">
            <v xml:space="preserve">                                    - материалы:</v>
          </cell>
          <cell r="D224" t="str">
            <v>мат</v>
          </cell>
          <cell r="G224">
            <v>99</v>
          </cell>
          <cell r="K224">
            <v>99</v>
          </cell>
          <cell r="N224">
            <v>99</v>
          </cell>
          <cell r="Q224">
            <v>0</v>
          </cell>
          <cell r="T224">
            <v>0</v>
          </cell>
          <cell r="W224">
            <v>0</v>
          </cell>
          <cell r="Z224">
            <v>0</v>
          </cell>
          <cell r="AC224">
            <v>0</v>
          </cell>
          <cell r="AF224">
            <v>0</v>
          </cell>
          <cell r="AI224">
            <v>0</v>
          </cell>
          <cell r="AL224">
            <v>0</v>
          </cell>
          <cell r="AO224">
            <v>0</v>
          </cell>
          <cell r="AR224">
            <v>0</v>
          </cell>
          <cell r="AU224">
            <v>0</v>
          </cell>
          <cell r="AX224">
            <v>0</v>
          </cell>
          <cell r="BA224">
            <v>0</v>
          </cell>
          <cell r="BD224">
            <v>0</v>
          </cell>
          <cell r="BG224">
            <v>0</v>
          </cell>
          <cell r="BJ224">
            <v>0</v>
          </cell>
          <cell r="BM224">
            <v>0</v>
          </cell>
          <cell r="BP224">
            <v>0</v>
          </cell>
          <cell r="BS224">
            <v>0</v>
          </cell>
          <cell r="BV224">
            <v>0</v>
          </cell>
          <cell r="BY224">
            <v>0</v>
          </cell>
          <cell r="CB224">
            <v>0</v>
          </cell>
          <cell r="CE224">
            <v>0</v>
          </cell>
          <cell r="CH224">
            <v>0</v>
          </cell>
          <cell r="CK224">
            <v>0</v>
          </cell>
        </row>
        <row r="225">
          <cell r="B225" t="str">
            <v>Грунтовка универсальная</v>
          </cell>
          <cell r="C225" t="str">
            <v>кг</v>
          </cell>
          <cell r="E225">
            <v>0.5</v>
          </cell>
          <cell r="G225">
            <v>18</v>
          </cell>
          <cell r="I225">
            <v>0.5</v>
          </cell>
          <cell r="J225">
            <v>35</v>
          </cell>
          <cell r="K225">
            <v>18</v>
          </cell>
          <cell r="L225">
            <v>0.5</v>
          </cell>
          <cell r="M225">
            <v>35</v>
          </cell>
          <cell r="N225">
            <v>18</v>
          </cell>
          <cell r="O225">
            <v>0</v>
          </cell>
          <cell r="P225">
            <v>0</v>
          </cell>
          <cell r="Q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</row>
        <row r="226">
          <cell r="B226" t="str">
            <v>Шпатлевка базовая 1 слоя</v>
          </cell>
          <cell r="C226" t="str">
            <v>кг</v>
          </cell>
          <cell r="E226">
            <v>2.6</v>
          </cell>
          <cell r="G226">
            <v>39</v>
          </cell>
          <cell r="I226">
            <v>2.6</v>
          </cell>
          <cell r="J226">
            <v>15</v>
          </cell>
          <cell r="K226">
            <v>39</v>
          </cell>
          <cell r="L226">
            <v>2.6</v>
          </cell>
          <cell r="M226">
            <v>15</v>
          </cell>
          <cell r="N226">
            <v>39</v>
          </cell>
          <cell r="O226">
            <v>0</v>
          </cell>
          <cell r="P226">
            <v>0</v>
          </cell>
          <cell r="Q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</row>
        <row r="227">
          <cell r="B227" t="str">
            <v>Шпатлевка финишная шитрок 1 слой</v>
          </cell>
          <cell r="C227" t="str">
            <v>кг</v>
          </cell>
          <cell r="E227">
            <v>1.3</v>
          </cell>
          <cell r="G227">
            <v>0</v>
          </cell>
          <cell r="I227">
            <v>1.3</v>
          </cell>
          <cell r="K227">
            <v>0</v>
          </cell>
          <cell r="L227">
            <v>1.3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</row>
        <row r="228">
          <cell r="B228" t="str">
            <v>Паутинка</v>
          </cell>
          <cell r="C228" t="str">
            <v>м2</v>
          </cell>
          <cell r="E228">
            <v>1.1000000000000001</v>
          </cell>
          <cell r="G228">
            <v>14</v>
          </cell>
          <cell r="I228">
            <v>1.1000000000000001</v>
          </cell>
          <cell r="J228">
            <v>13</v>
          </cell>
          <cell r="K228">
            <v>14</v>
          </cell>
          <cell r="L228">
            <v>1.1000000000000001</v>
          </cell>
          <cell r="M228">
            <v>13</v>
          </cell>
          <cell r="N228">
            <v>14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</row>
        <row r="229">
          <cell r="B229" t="str">
            <v>Шкурка</v>
          </cell>
          <cell r="C229" t="str">
            <v>м2</v>
          </cell>
          <cell r="E229">
            <v>0.1</v>
          </cell>
          <cell r="G229">
            <v>28</v>
          </cell>
          <cell r="I229">
            <v>0.1</v>
          </cell>
          <cell r="J229">
            <v>280</v>
          </cell>
          <cell r="K229">
            <v>28</v>
          </cell>
          <cell r="L229">
            <v>0.1</v>
          </cell>
          <cell r="M229">
            <v>280</v>
          </cell>
          <cell r="N229">
            <v>28</v>
          </cell>
          <cell r="O229">
            <v>0</v>
          </cell>
          <cell r="P229">
            <v>0</v>
          </cell>
          <cell r="Q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</row>
        <row r="230">
          <cell r="E230">
            <v>0</v>
          </cell>
          <cell r="G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</row>
        <row r="232">
          <cell r="B232" t="str">
            <v>Окраска поверхностей за 2 раза</v>
          </cell>
          <cell r="C232" t="str">
            <v>м2</v>
          </cell>
          <cell r="D232" t="str">
            <v>Блок</v>
          </cell>
          <cell r="E232">
            <v>1</v>
          </cell>
          <cell r="G232">
            <v>328</v>
          </cell>
          <cell r="I232">
            <v>1</v>
          </cell>
          <cell r="K232">
            <v>328</v>
          </cell>
          <cell r="L232">
            <v>1</v>
          </cell>
          <cell r="N232">
            <v>328</v>
          </cell>
          <cell r="O232">
            <v>0</v>
          </cell>
          <cell r="Q232">
            <v>0</v>
          </cell>
          <cell r="T232">
            <v>0</v>
          </cell>
          <cell r="U232">
            <v>0</v>
          </cell>
          <cell r="W232">
            <v>0</v>
          </cell>
          <cell r="X232">
            <v>0</v>
          </cell>
          <cell r="Z232">
            <v>0</v>
          </cell>
          <cell r="AC232">
            <v>0</v>
          </cell>
          <cell r="AD232">
            <v>0</v>
          </cell>
          <cell r="AF232">
            <v>0</v>
          </cell>
          <cell r="AG232">
            <v>0</v>
          </cell>
          <cell r="AI232">
            <v>0</v>
          </cell>
          <cell r="AL232">
            <v>0</v>
          </cell>
          <cell r="AM232">
            <v>0</v>
          </cell>
          <cell r="AO232">
            <v>0</v>
          </cell>
          <cell r="AP232">
            <v>0</v>
          </cell>
          <cell r="AR232">
            <v>0</v>
          </cell>
          <cell r="AU232">
            <v>0</v>
          </cell>
          <cell r="AV232">
            <v>0</v>
          </cell>
          <cell r="AX232">
            <v>0</v>
          </cell>
          <cell r="AY232">
            <v>0</v>
          </cell>
          <cell r="BA232">
            <v>0</v>
          </cell>
          <cell r="BD232">
            <v>0</v>
          </cell>
          <cell r="BE232">
            <v>0</v>
          </cell>
          <cell r="BG232">
            <v>0</v>
          </cell>
          <cell r="BH232">
            <v>0</v>
          </cell>
          <cell r="BJ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S232">
            <v>0</v>
          </cell>
          <cell r="BV232">
            <v>0</v>
          </cell>
          <cell r="BW232">
            <v>0</v>
          </cell>
          <cell r="BY232">
            <v>0</v>
          </cell>
          <cell r="BZ232">
            <v>0</v>
          </cell>
          <cell r="CB232">
            <v>0</v>
          </cell>
          <cell r="CE232">
            <v>0</v>
          </cell>
          <cell r="CF232">
            <v>0</v>
          </cell>
          <cell r="CH232">
            <v>0</v>
          </cell>
          <cell r="CI232">
            <v>0</v>
          </cell>
          <cell r="CK232">
            <v>0</v>
          </cell>
        </row>
        <row r="233">
          <cell r="B233" t="str">
            <v xml:space="preserve">                       в т.ч.:  - зарплата</v>
          </cell>
          <cell r="D233" t="str">
            <v>зп</v>
          </cell>
          <cell r="G233">
            <v>215</v>
          </cell>
          <cell r="J233">
            <v>215</v>
          </cell>
          <cell r="K233">
            <v>215</v>
          </cell>
          <cell r="M233">
            <v>215</v>
          </cell>
          <cell r="N233">
            <v>215</v>
          </cell>
          <cell r="P233">
            <v>0</v>
          </cell>
          <cell r="Q233">
            <v>0</v>
          </cell>
          <cell r="S233">
            <v>215</v>
          </cell>
          <cell r="T233">
            <v>0</v>
          </cell>
          <cell r="V233">
            <v>215</v>
          </cell>
          <cell r="W233">
            <v>0</v>
          </cell>
          <cell r="Y233">
            <v>0</v>
          </cell>
          <cell r="Z233">
            <v>0</v>
          </cell>
          <cell r="AB233">
            <v>215</v>
          </cell>
          <cell r="AC233">
            <v>0</v>
          </cell>
          <cell r="AE233">
            <v>215</v>
          </cell>
          <cell r="AF233">
            <v>0</v>
          </cell>
          <cell r="AH233">
            <v>0</v>
          </cell>
          <cell r="AI233">
            <v>0</v>
          </cell>
          <cell r="AK233">
            <v>215</v>
          </cell>
          <cell r="AL233">
            <v>0</v>
          </cell>
          <cell r="AN233">
            <v>215</v>
          </cell>
          <cell r="AO233">
            <v>0</v>
          </cell>
          <cell r="AQ233">
            <v>0</v>
          </cell>
          <cell r="AR233">
            <v>0</v>
          </cell>
          <cell r="AT233">
            <v>215</v>
          </cell>
          <cell r="AU233">
            <v>0</v>
          </cell>
          <cell r="AW233">
            <v>215</v>
          </cell>
          <cell r="AX233">
            <v>0</v>
          </cell>
          <cell r="AZ233">
            <v>0</v>
          </cell>
          <cell r="BA233">
            <v>0</v>
          </cell>
          <cell r="BC233">
            <v>215</v>
          </cell>
          <cell r="BD233">
            <v>0</v>
          </cell>
          <cell r="BF233">
            <v>215</v>
          </cell>
          <cell r="BG233">
            <v>0</v>
          </cell>
          <cell r="BI233">
            <v>0</v>
          </cell>
          <cell r="BJ233">
            <v>0</v>
          </cell>
          <cell r="BL233">
            <v>215</v>
          </cell>
          <cell r="BM233">
            <v>0</v>
          </cell>
          <cell r="BO233">
            <v>215</v>
          </cell>
          <cell r="BP233">
            <v>0</v>
          </cell>
          <cell r="BR233">
            <v>0</v>
          </cell>
          <cell r="BS233">
            <v>0</v>
          </cell>
          <cell r="BU233">
            <v>215</v>
          </cell>
          <cell r="BV233">
            <v>0</v>
          </cell>
          <cell r="BX233">
            <v>215</v>
          </cell>
          <cell r="BY233">
            <v>0</v>
          </cell>
          <cell r="CA233">
            <v>0</v>
          </cell>
          <cell r="CB233">
            <v>0</v>
          </cell>
          <cell r="CD233">
            <v>215</v>
          </cell>
          <cell r="CE233">
            <v>0</v>
          </cell>
          <cell r="CG233">
            <v>215</v>
          </cell>
          <cell r="CH233">
            <v>0</v>
          </cell>
          <cell r="CJ233">
            <v>0</v>
          </cell>
          <cell r="CK233">
            <v>0</v>
          </cell>
        </row>
        <row r="234">
          <cell r="B234" t="str">
            <v xml:space="preserve">                                    - материалы:</v>
          </cell>
          <cell r="D234" t="str">
            <v>мат</v>
          </cell>
          <cell r="G234">
            <v>113</v>
          </cell>
          <cell r="K234">
            <v>113</v>
          </cell>
          <cell r="N234">
            <v>113</v>
          </cell>
          <cell r="Q234">
            <v>0</v>
          </cell>
          <cell r="T234">
            <v>0</v>
          </cell>
          <cell r="W234">
            <v>0</v>
          </cell>
          <cell r="Z234">
            <v>0</v>
          </cell>
          <cell r="AC234">
            <v>0</v>
          </cell>
          <cell r="AF234">
            <v>0</v>
          </cell>
          <cell r="AI234">
            <v>0</v>
          </cell>
          <cell r="AL234">
            <v>0</v>
          </cell>
          <cell r="AO234">
            <v>0</v>
          </cell>
          <cell r="AR234">
            <v>0</v>
          </cell>
          <cell r="AU234">
            <v>0</v>
          </cell>
          <cell r="AX234">
            <v>0</v>
          </cell>
          <cell r="BA234">
            <v>0</v>
          </cell>
          <cell r="BD234">
            <v>0</v>
          </cell>
          <cell r="BG234">
            <v>0</v>
          </cell>
          <cell r="BJ234">
            <v>0</v>
          </cell>
          <cell r="BM234">
            <v>0</v>
          </cell>
          <cell r="BP234">
            <v>0</v>
          </cell>
          <cell r="BS234">
            <v>0</v>
          </cell>
          <cell r="BV234">
            <v>0</v>
          </cell>
          <cell r="BY234">
            <v>0</v>
          </cell>
          <cell r="CB234">
            <v>0</v>
          </cell>
          <cell r="CE234">
            <v>0</v>
          </cell>
          <cell r="CH234">
            <v>0</v>
          </cell>
          <cell r="CK234">
            <v>0</v>
          </cell>
        </row>
        <row r="235">
          <cell r="B235" t="str">
            <v>Грунтовка универсальная</v>
          </cell>
          <cell r="C235" t="str">
            <v>кг</v>
          </cell>
          <cell r="E235">
            <v>0.5</v>
          </cell>
          <cell r="G235">
            <v>18</v>
          </cell>
          <cell r="I235">
            <v>0.5</v>
          </cell>
          <cell r="J235">
            <v>35</v>
          </cell>
          <cell r="K235">
            <v>18</v>
          </cell>
          <cell r="L235">
            <v>0.5</v>
          </cell>
          <cell r="M235">
            <v>35</v>
          </cell>
          <cell r="N235">
            <v>18</v>
          </cell>
          <cell r="O235">
            <v>0</v>
          </cell>
          <cell r="P235">
            <v>0</v>
          </cell>
          <cell r="Q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</row>
        <row r="236">
          <cell r="B236" t="str">
            <v>Краска водоэмульсионная</v>
          </cell>
          <cell r="C236" t="str">
            <v>кг</v>
          </cell>
          <cell r="E236">
            <v>0.63</v>
          </cell>
          <cell r="G236">
            <v>95</v>
          </cell>
          <cell r="I236">
            <v>0.63</v>
          </cell>
          <cell r="J236">
            <v>150</v>
          </cell>
          <cell r="K236">
            <v>95</v>
          </cell>
          <cell r="L236">
            <v>0.63</v>
          </cell>
          <cell r="M236">
            <v>150</v>
          </cell>
          <cell r="N236">
            <v>95</v>
          </cell>
          <cell r="O236">
            <v>0</v>
          </cell>
          <cell r="P236">
            <v>0</v>
          </cell>
          <cell r="Q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</row>
        <row r="237">
          <cell r="E237">
            <v>0</v>
          </cell>
          <cell r="G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</row>
        <row r="239">
          <cell r="B239" t="str">
            <v>Плинтусы</v>
          </cell>
        </row>
        <row r="240">
          <cell r="B240" t="str">
            <v>Плинтус из  керамической плитки (с фактурной поверхностью), стоимость плитки до 560 руб/м2</v>
          </cell>
          <cell r="C240" t="str">
            <v>м пог</v>
          </cell>
          <cell r="D240" t="str">
            <v>Блок</v>
          </cell>
          <cell r="E240">
            <v>1</v>
          </cell>
          <cell r="G240">
            <v>325</v>
          </cell>
          <cell r="I240">
            <v>1</v>
          </cell>
          <cell r="K240">
            <v>325</v>
          </cell>
          <cell r="L240">
            <v>1</v>
          </cell>
          <cell r="N240">
            <v>325</v>
          </cell>
          <cell r="O240">
            <v>0</v>
          </cell>
          <cell r="Q240">
            <v>0</v>
          </cell>
          <cell r="T240">
            <v>0</v>
          </cell>
          <cell r="U240">
            <v>0</v>
          </cell>
          <cell r="W240">
            <v>0</v>
          </cell>
          <cell r="X240">
            <v>0</v>
          </cell>
          <cell r="Z240">
            <v>0</v>
          </cell>
          <cell r="AC240">
            <v>0</v>
          </cell>
          <cell r="AD240">
            <v>0</v>
          </cell>
          <cell r="AF240">
            <v>0</v>
          </cell>
          <cell r="AG240">
            <v>0</v>
          </cell>
          <cell r="AI240">
            <v>0</v>
          </cell>
          <cell r="AL240">
            <v>0</v>
          </cell>
          <cell r="AM240">
            <v>0</v>
          </cell>
          <cell r="AO240">
            <v>0</v>
          </cell>
          <cell r="AP240">
            <v>0</v>
          </cell>
          <cell r="AR240">
            <v>0</v>
          </cell>
          <cell r="AU240">
            <v>0</v>
          </cell>
          <cell r="AV240">
            <v>0</v>
          </cell>
          <cell r="AX240">
            <v>0</v>
          </cell>
          <cell r="AY240">
            <v>0</v>
          </cell>
          <cell r="BA240">
            <v>0</v>
          </cell>
          <cell r="BD240">
            <v>0</v>
          </cell>
          <cell r="BE240">
            <v>0</v>
          </cell>
          <cell r="BG240">
            <v>0</v>
          </cell>
          <cell r="BH240">
            <v>0</v>
          </cell>
          <cell r="BJ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S240">
            <v>0</v>
          </cell>
          <cell r="BV240">
            <v>0</v>
          </cell>
          <cell r="BW240">
            <v>0</v>
          </cell>
          <cell r="BY240">
            <v>0</v>
          </cell>
          <cell r="BZ240">
            <v>0</v>
          </cell>
          <cell r="CB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K240">
            <v>0</v>
          </cell>
        </row>
        <row r="241">
          <cell r="B241" t="str">
            <v xml:space="preserve">                       в т.ч.:  - зарплата</v>
          </cell>
          <cell r="D241" t="str">
            <v>зп</v>
          </cell>
          <cell r="G241">
            <v>250</v>
          </cell>
          <cell r="J241">
            <v>250</v>
          </cell>
          <cell r="K241">
            <v>250</v>
          </cell>
          <cell r="M241">
            <v>250</v>
          </cell>
          <cell r="N241">
            <v>250</v>
          </cell>
          <cell r="P241">
            <v>0</v>
          </cell>
          <cell r="Q241">
            <v>0</v>
          </cell>
          <cell r="S241">
            <v>250</v>
          </cell>
          <cell r="T241">
            <v>0</v>
          </cell>
          <cell r="V241">
            <v>250</v>
          </cell>
          <cell r="W241">
            <v>0</v>
          </cell>
          <cell r="Y241">
            <v>0</v>
          </cell>
          <cell r="Z241">
            <v>0</v>
          </cell>
          <cell r="AB241">
            <v>250</v>
          </cell>
          <cell r="AC241">
            <v>0</v>
          </cell>
          <cell r="AE241">
            <v>250</v>
          </cell>
          <cell r="AF241">
            <v>0</v>
          </cell>
          <cell r="AH241">
            <v>0</v>
          </cell>
          <cell r="AI241">
            <v>0</v>
          </cell>
          <cell r="AK241">
            <v>250</v>
          </cell>
          <cell r="AL241">
            <v>0</v>
          </cell>
          <cell r="AN241">
            <v>250</v>
          </cell>
          <cell r="AO241">
            <v>0</v>
          </cell>
          <cell r="AQ241">
            <v>0</v>
          </cell>
          <cell r="AR241">
            <v>0</v>
          </cell>
          <cell r="AT241">
            <v>250</v>
          </cell>
          <cell r="AU241">
            <v>0</v>
          </cell>
          <cell r="AW241">
            <v>250</v>
          </cell>
          <cell r="AX241">
            <v>0</v>
          </cell>
          <cell r="AZ241">
            <v>0</v>
          </cell>
          <cell r="BA241">
            <v>0</v>
          </cell>
          <cell r="BC241">
            <v>250</v>
          </cell>
          <cell r="BD241">
            <v>0</v>
          </cell>
          <cell r="BF241">
            <v>250</v>
          </cell>
          <cell r="BG241">
            <v>0</v>
          </cell>
          <cell r="BI241">
            <v>0</v>
          </cell>
          <cell r="BJ241">
            <v>0</v>
          </cell>
          <cell r="BL241">
            <v>250</v>
          </cell>
          <cell r="BM241">
            <v>0</v>
          </cell>
          <cell r="BO241">
            <v>250</v>
          </cell>
          <cell r="BP241">
            <v>0</v>
          </cell>
          <cell r="BR241">
            <v>0</v>
          </cell>
          <cell r="BS241">
            <v>0</v>
          </cell>
          <cell r="BU241">
            <v>250</v>
          </cell>
          <cell r="BV241">
            <v>0</v>
          </cell>
          <cell r="BX241">
            <v>250</v>
          </cell>
          <cell r="BY241">
            <v>0</v>
          </cell>
          <cell r="CA241">
            <v>0</v>
          </cell>
          <cell r="CB241">
            <v>0</v>
          </cell>
          <cell r="CD241">
            <v>250</v>
          </cell>
          <cell r="CE241">
            <v>0</v>
          </cell>
          <cell r="CG241">
            <v>250</v>
          </cell>
          <cell r="CH241">
            <v>0</v>
          </cell>
          <cell r="CJ241">
            <v>0</v>
          </cell>
          <cell r="CK241">
            <v>0</v>
          </cell>
        </row>
        <row r="242">
          <cell r="B242" t="str">
            <v xml:space="preserve">                                    - материалы:</v>
          </cell>
          <cell r="D242" t="str">
            <v>мат</v>
          </cell>
          <cell r="G242">
            <v>75</v>
          </cell>
          <cell r="K242">
            <v>75</v>
          </cell>
          <cell r="N242">
            <v>75</v>
          </cell>
          <cell r="Q242">
            <v>0</v>
          </cell>
          <cell r="T242">
            <v>0</v>
          </cell>
          <cell r="W242">
            <v>0</v>
          </cell>
          <cell r="Z242">
            <v>0</v>
          </cell>
          <cell r="AC242">
            <v>0</v>
          </cell>
          <cell r="AF242">
            <v>0</v>
          </cell>
          <cell r="AI242">
            <v>0</v>
          </cell>
          <cell r="AL242">
            <v>0</v>
          </cell>
          <cell r="AO242">
            <v>0</v>
          </cell>
          <cell r="AR242">
            <v>0</v>
          </cell>
          <cell r="AU242">
            <v>0</v>
          </cell>
          <cell r="AX242">
            <v>0</v>
          </cell>
          <cell r="BA242">
            <v>0</v>
          </cell>
          <cell r="BD242">
            <v>0</v>
          </cell>
          <cell r="BG242">
            <v>0</v>
          </cell>
          <cell r="BJ242">
            <v>0</v>
          </cell>
          <cell r="BM242">
            <v>0</v>
          </cell>
          <cell r="BP242">
            <v>0</v>
          </cell>
          <cell r="BS242">
            <v>0</v>
          </cell>
          <cell r="BV242">
            <v>0</v>
          </cell>
          <cell r="BY242">
            <v>0</v>
          </cell>
          <cell r="CB242">
            <v>0</v>
          </cell>
          <cell r="CE242">
            <v>0</v>
          </cell>
          <cell r="CH242">
            <v>0</v>
          </cell>
          <cell r="CK242">
            <v>0</v>
          </cell>
        </row>
        <row r="243">
          <cell r="B243" t="str">
            <v>Плитка</v>
          </cell>
          <cell r="C243" t="str">
            <v>м2</v>
          </cell>
          <cell r="I243">
            <v>0.10500000000000001</v>
          </cell>
          <cell r="J243">
            <v>560</v>
          </cell>
          <cell r="K243">
            <v>59</v>
          </cell>
          <cell r="L243">
            <v>0.10500000000000001</v>
          </cell>
          <cell r="M243">
            <v>560</v>
          </cell>
          <cell r="N243">
            <v>59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</row>
        <row r="244">
          <cell r="B244" t="str">
            <v>Грунтовка бетоконтакт</v>
          </cell>
          <cell r="C244" t="str">
            <v>кг</v>
          </cell>
          <cell r="E244">
            <v>0.05</v>
          </cell>
          <cell r="G244">
            <v>3</v>
          </cell>
          <cell r="I244">
            <v>0.05</v>
          </cell>
          <cell r="J244">
            <v>60</v>
          </cell>
          <cell r="K244">
            <v>3</v>
          </cell>
          <cell r="L244">
            <v>0.05</v>
          </cell>
          <cell r="M244">
            <v>60</v>
          </cell>
          <cell r="N244">
            <v>3</v>
          </cell>
          <cell r="O244">
            <v>0</v>
          </cell>
          <cell r="P244">
            <v>0</v>
          </cell>
          <cell r="Q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</row>
        <row r="245">
          <cell r="B245" t="str">
            <v>Клей</v>
          </cell>
          <cell r="C245" t="str">
            <v>кг</v>
          </cell>
          <cell r="E245">
            <v>1</v>
          </cell>
          <cell r="G245">
            <v>12</v>
          </cell>
          <cell r="I245">
            <v>1</v>
          </cell>
          <cell r="J245">
            <v>12</v>
          </cell>
          <cell r="K245">
            <v>12</v>
          </cell>
          <cell r="L245">
            <v>1</v>
          </cell>
          <cell r="M245">
            <v>12</v>
          </cell>
          <cell r="N245">
            <v>12</v>
          </cell>
          <cell r="O245">
            <v>0</v>
          </cell>
          <cell r="P245">
            <v>0</v>
          </cell>
          <cell r="Q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</row>
        <row r="246">
          <cell r="B246" t="str">
            <v>Прочие материалы</v>
          </cell>
          <cell r="E246">
            <v>0.1</v>
          </cell>
          <cell r="G246">
            <v>1</v>
          </cell>
          <cell r="I246">
            <v>0.1</v>
          </cell>
          <cell r="J246">
            <v>10</v>
          </cell>
          <cell r="K246">
            <v>1</v>
          </cell>
          <cell r="L246">
            <v>0.1</v>
          </cell>
          <cell r="M246">
            <v>10</v>
          </cell>
          <cell r="N246">
            <v>1</v>
          </cell>
          <cell r="O246">
            <v>0</v>
          </cell>
          <cell r="P246">
            <v>0</v>
          </cell>
          <cell r="Q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</row>
        <row r="248">
          <cell r="B248" t="str">
            <v>Наименование работ</v>
          </cell>
          <cell r="D248" t="str">
            <v>Блок</v>
          </cell>
          <cell r="E248">
            <v>0</v>
          </cell>
          <cell r="G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Q248">
            <v>0</v>
          </cell>
          <cell r="T248">
            <v>0</v>
          </cell>
          <cell r="U248">
            <v>0</v>
          </cell>
          <cell r="W248">
            <v>0</v>
          </cell>
          <cell r="X248">
            <v>0</v>
          </cell>
          <cell r="Z248">
            <v>0</v>
          </cell>
          <cell r="AC248">
            <v>0</v>
          </cell>
          <cell r="AD248">
            <v>0</v>
          </cell>
          <cell r="AF248">
            <v>0</v>
          </cell>
          <cell r="AG248">
            <v>0</v>
          </cell>
          <cell r="AI248">
            <v>0</v>
          </cell>
          <cell r="AL248">
            <v>0</v>
          </cell>
          <cell r="AM248">
            <v>0</v>
          </cell>
          <cell r="AO248">
            <v>0</v>
          </cell>
          <cell r="AP248">
            <v>0</v>
          </cell>
          <cell r="AR248">
            <v>0</v>
          </cell>
          <cell r="AU248">
            <v>0</v>
          </cell>
          <cell r="AV248">
            <v>0</v>
          </cell>
          <cell r="AX248">
            <v>0</v>
          </cell>
          <cell r="AY248">
            <v>0</v>
          </cell>
          <cell r="BA248">
            <v>0</v>
          </cell>
          <cell r="BD248">
            <v>0</v>
          </cell>
          <cell r="BE248">
            <v>0</v>
          </cell>
          <cell r="BG248">
            <v>0</v>
          </cell>
          <cell r="BH248">
            <v>0</v>
          </cell>
          <cell r="BJ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S248">
            <v>0</v>
          </cell>
          <cell r="BV248">
            <v>0</v>
          </cell>
          <cell r="BW248">
            <v>0</v>
          </cell>
          <cell r="BY248">
            <v>0</v>
          </cell>
          <cell r="BZ248">
            <v>0</v>
          </cell>
          <cell r="CB248">
            <v>0</v>
          </cell>
          <cell r="CE248">
            <v>0</v>
          </cell>
          <cell r="CF248">
            <v>0</v>
          </cell>
          <cell r="CH248">
            <v>0</v>
          </cell>
          <cell r="CI248">
            <v>0</v>
          </cell>
          <cell r="CK248">
            <v>0</v>
          </cell>
        </row>
        <row r="249">
          <cell r="B249" t="str">
            <v xml:space="preserve">            в т.ч.: - зарплата</v>
          </cell>
          <cell r="D249" t="str">
            <v>зп</v>
          </cell>
          <cell r="G249">
            <v>0</v>
          </cell>
          <cell r="K249">
            <v>0</v>
          </cell>
          <cell r="M249">
            <v>0</v>
          </cell>
          <cell r="N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E249">
            <v>0</v>
          </cell>
          <cell r="AF249">
            <v>0</v>
          </cell>
          <cell r="AH249">
            <v>0</v>
          </cell>
          <cell r="AI249">
            <v>0</v>
          </cell>
          <cell r="AK249">
            <v>0</v>
          </cell>
          <cell r="AL249">
            <v>0</v>
          </cell>
          <cell r="AN249">
            <v>0</v>
          </cell>
          <cell r="AO249">
            <v>0</v>
          </cell>
          <cell r="AQ249">
            <v>0</v>
          </cell>
          <cell r="AR249">
            <v>0</v>
          </cell>
          <cell r="AT249">
            <v>0</v>
          </cell>
          <cell r="AU249">
            <v>0</v>
          </cell>
          <cell r="AW249">
            <v>0</v>
          </cell>
          <cell r="AX249">
            <v>0</v>
          </cell>
          <cell r="AZ249">
            <v>0</v>
          </cell>
          <cell r="BA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I249">
            <v>0</v>
          </cell>
          <cell r="BJ249">
            <v>0</v>
          </cell>
          <cell r="BL249">
            <v>0</v>
          </cell>
          <cell r="BM249">
            <v>0</v>
          </cell>
          <cell r="BO249">
            <v>0</v>
          </cell>
          <cell r="BP249">
            <v>0</v>
          </cell>
          <cell r="BR249">
            <v>0</v>
          </cell>
          <cell r="BS249">
            <v>0</v>
          </cell>
          <cell r="BU249">
            <v>0</v>
          </cell>
          <cell r="BV249">
            <v>0</v>
          </cell>
          <cell r="BX249">
            <v>0</v>
          </cell>
          <cell r="BY249">
            <v>0</v>
          </cell>
          <cell r="CA249">
            <v>0</v>
          </cell>
          <cell r="CB249">
            <v>0</v>
          </cell>
          <cell r="CD249">
            <v>0</v>
          </cell>
          <cell r="CE249">
            <v>0</v>
          </cell>
          <cell r="CG249">
            <v>0</v>
          </cell>
          <cell r="CH249">
            <v>0</v>
          </cell>
          <cell r="CJ249">
            <v>0</v>
          </cell>
          <cell r="CK249">
            <v>0</v>
          </cell>
        </row>
        <row r="250">
          <cell r="B250" t="str">
            <v xml:space="preserve">                  - материалы и оборудование:</v>
          </cell>
          <cell r="D250" t="str">
            <v>мат</v>
          </cell>
          <cell r="G250">
            <v>0</v>
          </cell>
          <cell r="K250">
            <v>0</v>
          </cell>
          <cell r="N250">
            <v>0</v>
          </cell>
          <cell r="Q250">
            <v>0</v>
          </cell>
          <cell r="T250">
            <v>0</v>
          </cell>
          <cell r="W250">
            <v>0</v>
          </cell>
          <cell r="Z250">
            <v>0</v>
          </cell>
          <cell r="AC250">
            <v>0</v>
          </cell>
          <cell r="AF250">
            <v>0</v>
          </cell>
          <cell r="AI250">
            <v>0</v>
          </cell>
          <cell r="AL250">
            <v>0</v>
          </cell>
          <cell r="AO250">
            <v>0</v>
          </cell>
          <cell r="AR250">
            <v>0</v>
          </cell>
          <cell r="AU250">
            <v>0</v>
          </cell>
          <cell r="AX250">
            <v>0</v>
          </cell>
          <cell r="BA250">
            <v>0</v>
          </cell>
          <cell r="BD250">
            <v>0</v>
          </cell>
          <cell r="BG250">
            <v>0</v>
          </cell>
          <cell r="BJ250">
            <v>0</v>
          </cell>
          <cell r="BM250">
            <v>0</v>
          </cell>
          <cell r="BP250">
            <v>0</v>
          </cell>
          <cell r="BS250">
            <v>0</v>
          </cell>
          <cell r="BV250">
            <v>0</v>
          </cell>
          <cell r="BY250">
            <v>0</v>
          </cell>
          <cell r="CB250">
            <v>0</v>
          </cell>
          <cell r="CE250">
            <v>0</v>
          </cell>
          <cell r="CH250">
            <v>0</v>
          </cell>
          <cell r="CK250">
            <v>0</v>
          </cell>
        </row>
        <row r="251">
          <cell r="B251" t="str">
            <v>Материалы</v>
          </cell>
          <cell r="E251">
            <v>0</v>
          </cell>
          <cell r="G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</row>
        <row r="252">
          <cell r="E252">
            <v>0</v>
          </cell>
          <cell r="G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</row>
        <row r="253">
          <cell r="E253">
            <v>0</v>
          </cell>
          <cell r="G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</row>
        <row r="254">
          <cell r="E254">
            <v>0</v>
          </cell>
          <cell r="G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</row>
        <row r="255">
          <cell r="E255">
            <v>0</v>
          </cell>
          <cell r="G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</row>
        <row r="256">
          <cell r="E256">
            <v>0</v>
          </cell>
          <cell r="G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</row>
        <row r="257">
          <cell r="E257">
            <v>0</v>
          </cell>
          <cell r="G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</row>
        <row r="258">
          <cell r="E258">
            <v>0</v>
          </cell>
          <cell r="G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</row>
        <row r="259">
          <cell r="E259">
            <v>0</v>
          </cell>
          <cell r="G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</row>
        <row r="262">
          <cell r="B262" t="str">
            <v>Итого по разделу</v>
          </cell>
          <cell r="D262" t="str">
            <v>БлокР</v>
          </cell>
          <cell r="G262">
            <v>6176</v>
          </cell>
          <cell r="K262">
            <v>6176</v>
          </cell>
          <cell r="N262">
            <v>6176</v>
          </cell>
          <cell r="Q262">
            <v>0</v>
          </cell>
          <cell r="T262">
            <v>0</v>
          </cell>
          <cell r="W262">
            <v>0</v>
          </cell>
          <cell r="Z262">
            <v>0</v>
          </cell>
          <cell r="AC262">
            <v>0</v>
          </cell>
          <cell r="AF262">
            <v>0</v>
          </cell>
          <cell r="AI262">
            <v>0</v>
          </cell>
          <cell r="AL262">
            <v>0</v>
          </cell>
          <cell r="AO262">
            <v>0</v>
          </cell>
          <cell r="AR262">
            <v>0</v>
          </cell>
          <cell r="AU262">
            <v>0</v>
          </cell>
          <cell r="AX262">
            <v>0</v>
          </cell>
          <cell r="BA262">
            <v>0</v>
          </cell>
          <cell r="BD262">
            <v>0</v>
          </cell>
          <cell r="BG262">
            <v>0</v>
          </cell>
          <cell r="BJ262">
            <v>0</v>
          </cell>
          <cell r="BM262">
            <v>0</v>
          </cell>
          <cell r="BP262">
            <v>0</v>
          </cell>
          <cell r="BS262">
            <v>0</v>
          </cell>
          <cell r="BV262">
            <v>0</v>
          </cell>
          <cell r="BY262">
            <v>0</v>
          </cell>
          <cell r="CB262">
            <v>0</v>
          </cell>
          <cell r="CE262">
            <v>0</v>
          </cell>
          <cell r="CH262">
            <v>0</v>
          </cell>
          <cell r="CK262">
            <v>0</v>
          </cell>
        </row>
        <row r="263">
          <cell r="B263" t="str">
            <v xml:space="preserve">            в т.ч.: - зарплата</v>
          </cell>
          <cell r="D263" t="str">
            <v>зпР</v>
          </cell>
          <cell r="G263">
            <v>3857</v>
          </cell>
          <cell r="K263">
            <v>3857</v>
          </cell>
          <cell r="N263">
            <v>3857</v>
          </cell>
          <cell r="Q263">
            <v>0</v>
          </cell>
          <cell r="T263">
            <v>0</v>
          </cell>
          <cell r="W263">
            <v>0</v>
          </cell>
          <cell r="Z263">
            <v>0</v>
          </cell>
          <cell r="AC263">
            <v>0</v>
          </cell>
          <cell r="AF263">
            <v>0</v>
          </cell>
          <cell r="AI263">
            <v>0</v>
          </cell>
          <cell r="AL263">
            <v>0</v>
          </cell>
          <cell r="AO263">
            <v>0</v>
          </cell>
          <cell r="AR263">
            <v>0</v>
          </cell>
          <cell r="AU263">
            <v>0</v>
          </cell>
          <cell r="AX263">
            <v>0</v>
          </cell>
          <cell r="BA263">
            <v>0</v>
          </cell>
          <cell r="BD263">
            <v>0</v>
          </cell>
          <cell r="BG263">
            <v>0</v>
          </cell>
          <cell r="BJ263">
            <v>0</v>
          </cell>
          <cell r="BM263">
            <v>0</v>
          </cell>
          <cell r="BP263">
            <v>0</v>
          </cell>
          <cell r="BS263">
            <v>0</v>
          </cell>
          <cell r="BV263">
            <v>0</v>
          </cell>
          <cell r="BY263">
            <v>0</v>
          </cell>
          <cell r="CB263">
            <v>0</v>
          </cell>
          <cell r="CE263">
            <v>0</v>
          </cell>
          <cell r="CH263">
            <v>0</v>
          </cell>
          <cell r="CK263">
            <v>0</v>
          </cell>
        </row>
        <row r="264">
          <cell r="B264" t="str">
            <v xml:space="preserve">                        - материалы:</v>
          </cell>
          <cell r="D264" t="str">
            <v>матР</v>
          </cell>
          <cell r="G264">
            <v>2319</v>
          </cell>
          <cell r="K264">
            <v>2319</v>
          </cell>
          <cell r="N264">
            <v>2319</v>
          </cell>
          <cell r="Q264">
            <v>0</v>
          </cell>
          <cell r="T264">
            <v>0</v>
          </cell>
          <cell r="W264">
            <v>0</v>
          </cell>
          <cell r="Z264">
            <v>0</v>
          </cell>
          <cell r="AC264">
            <v>0</v>
          </cell>
          <cell r="AF264">
            <v>0</v>
          </cell>
          <cell r="AI264">
            <v>0</v>
          </cell>
          <cell r="AL264">
            <v>0</v>
          </cell>
          <cell r="AO264">
            <v>0</v>
          </cell>
          <cell r="AR264">
            <v>0</v>
          </cell>
          <cell r="AU264">
            <v>0</v>
          </cell>
          <cell r="AX264">
            <v>0</v>
          </cell>
          <cell r="BA264">
            <v>0</v>
          </cell>
          <cell r="BD264">
            <v>0</v>
          </cell>
          <cell r="BG264">
            <v>0</v>
          </cell>
          <cell r="BJ264">
            <v>0</v>
          </cell>
          <cell r="BM264">
            <v>0</v>
          </cell>
          <cell r="BP264">
            <v>0</v>
          </cell>
          <cell r="BS264">
            <v>0</v>
          </cell>
          <cell r="BV264">
            <v>0</v>
          </cell>
          <cell r="BY264">
            <v>0</v>
          </cell>
          <cell r="CB264">
            <v>0</v>
          </cell>
          <cell r="CE264">
            <v>0</v>
          </cell>
          <cell r="CH264">
            <v>0</v>
          </cell>
          <cell r="CK264">
            <v>0</v>
          </cell>
        </row>
        <row r="265">
          <cell r="B265" t="str">
            <v xml:space="preserve">                          - механизмы:</v>
          </cell>
          <cell r="D265" t="str">
            <v>мехР</v>
          </cell>
          <cell r="G265">
            <v>0</v>
          </cell>
          <cell r="K265">
            <v>0</v>
          </cell>
          <cell r="N265">
            <v>0</v>
          </cell>
          <cell r="Q265">
            <v>0</v>
          </cell>
          <cell r="T265">
            <v>0</v>
          </cell>
          <cell r="W265">
            <v>0</v>
          </cell>
          <cell r="Z265">
            <v>0</v>
          </cell>
          <cell r="AC265">
            <v>0</v>
          </cell>
          <cell r="AF265">
            <v>0</v>
          </cell>
          <cell r="AI265">
            <v>0</v>
          </cell>
          <cell r="AL265">
            <v>0</v>
          </cell>
          <cell r="AO265">
            <v>0</v>
          </cell>
          <cell r="AR265">
            <v>0</v>
          </cell>
          <cell r="AU265">
            <v>0</v>
          </cell>
          <cell r="AX265">
            <v>0</v>
          </cell>
          <cell r="BA265">
            <v>0</v>
          </cell>
          <cell r="BD265">
            <v>0</v>
          </cell>
          <cell r="BG265">
            <v>0</v>
          </cell>
          <cell r="BJ265">
            <v>0</v>
          </cell>
          <cell r="BM265">
            <v>0</v>
          </cell>
          <cell r="BP265">
            <v>0</v>
          </cell>
          <cell r="BS265">
            <v>0</v>
          </cell>
          <cell r="BV265">
            <v>0</v>
          </cell>
          <cell r="BY265">
            <v>0</v>
          </cell>
          <cell r="CB265">
            <v>0</v>
          </cell>
          <cell r="CE265">
            <v>0</v>
          </cell>
          <cell r="CH265">
            <v>0</v>
          </cell>
          <cell r="CK265">
            <v>0</v>
          </cell>
        </row>
        <row r="268">
          <cell r="B268" t="str">
            <v>Итого механизмы</v>
          </cell>
          <cell r="C268">
            <v>0</v>
          </cell>
          <cell r="D268" t="str">
            <v>БлокР</v>
          </cell>
          <cell r="G268">
            <v>0</v>
          </cell>
          <cell r="K268">
            <v>0</v>
          </cell>
          <cell r="N268">
            <v>0</v>
          </cell>
          <cell r="Q268">
            <v>0</v>
          </cell>
          <cell r="T268">
            <v>0</v>
          </cell>
          <cell r="W268">
            <v>0</v>
          </cell>
          <cell r="Z268">
            <v>0</v>
          </cell>
          <cell r="AC268">
            <v>0</v>
          </cell>
          <cell r="AF268">
            <v>0</v>
          </cell>
          <cell r="AI268">
            <v>0</v>
          </cell>
          <cell r="AL268">
            <v>0</v>
          </cell>
          <cell r="AO268">
            <v>0</v>
          </cell>
          <cell r="AR268">
            <v>0</v>
          </cell>
          <cell r="AU268">
            <v>0</v>
          </cell>
          <cell r="AX268">
            <v>0</v>
          </cell>
          <cell r="BA268">
            <v>0</v>
          </cell>
          <cell r="BD268">
            <v>0</v>
          </cell>
          <cell r="BG268">
            <v>0</v>
          </cell>
          <cell r="BJ268">
            <v>0</v>
          </cell>
          <cell r="BM268">
            <v>0</v>
          </cell>
          <cell r="BP268">
            <v>0</v>
          </cell>
          <cell r="BS268">
            <v>0</v>
          </cell>
          <cell r="BV268">
            <v>0</v>
          </cell>
          <cell r="BY268">
            <v>0</v>
          </cell>
          <cell r="CB268">
            <v>0</v>
          </cell>
          <cell r="CE268">
            <v>0</v>
          </cell>
          <cell r="CH268">
            <v>0</v>
          </cell>
          <cell r="CK268">
            <v>0</v>
          </cell>
        </row>
        <row r="269">
          <cell r="B269" t="str">
            <v xml:space="preserve">                        - механизмы:</v>
          </cell>
          <cell r="C269">
            <v>0</v>
          </cell>
          <cell r="D269" t="str">
            <v>мех</v>
          </cell>
          <cell r="G269">
            <v>0</v>
          </cell>
          <cell r="K269">
            <v>0</v>
          </cell>
          <cell r="N269">
            <v>0</v>
          </cell>
          <cell r="Q269">
            <v>0</v>
          </cell>
          <cell r="T269">
            <v>0</v>
          </cell>
          <cell r="W269">
            <v>0</v>
          </cell>
          <cell r="Z269">
            <v>0</v>
          </cell>
          <cell r="AC269">
            <v>0</v>
          </cell>
          <cell r="AF269">
            <v>0</v>
          </cell>
          <cell r="AI269">
            <v>0</v>
          </cell>
          <cell r="AL269">
            <v>0</v>
          </cell>
          <cell r="AO269">
            <v>0</v>
          </cell>
          <cell r="AR269">
            <v>0</v>
          </cell>
          <cell r="AU269">
            <v>0</v>
          </cell>
          <cell r="AX269">
            <v>0</v>
          </cell>
          <cell r="BA269">
            <v>0</v>
          </cell>
          <cell r="BD269">
            <v>0</v>
          </cell>
          <cell r="BG269">
            <v>0</v>
          </cell>
          <cell r="BJ269">
            <v>0</v>
          </cell>
          <cell r="BM269">
            <v>0</v>
          </cell>
          <cell r="BP269">
            <v>0</v>
          </cell>
          <cell r="BS269">
            <v>0</v>
          </cell>
          <cell r="BV269">
            <v>0</v>
          </cell>
          <cell r="BY269">
            <v>0</v>
          </cell>
          <cell r="CB269">
            <v>0</v>
          </cell>
          <cell r="CE269">
            <v>0</v>
          </cell>
          <cell r="CH269">
            <v>0</v>
          </cell>
          <cell r="CK269">
            <v>0</v>
          </cell>
        </row>
        <row r="270">
          <cell r="G270">
            <v>0</v>
          </cell>
          <cell r="K270">
            <v>0</v>
          </cell>
          <cell r="N270">
            <v>0</v>
          </cell>
          <cell r="Q270">
            <v>0</v>
          </cell>
          <cell r="T270">
            <v>0</v>
          </cell>
          <cell r="W270">
            <v>0</v>
          </cell>
          <cell r="Z270">
            <v>0</v>
          </cell>
          <cell r="AC270">
            <v>0</v>
          </cell>
          <cell r="AF270">
            <v>0</v>
          </cell>
          <cell r="AI270">
            <v>0</v>
          </cell>
          <cell r="AL270">
            <v>0</v>
          </cell>
          <cell r="AO270">
            <v>0</v>
          </cell>
          <cell r="AR270">
            <v>0</v>
          </cell>
          <cell r="AU270">
            <v>0</v>
          </cell>
          <cell r="AX270">
            <v>0</v>
          </cell>
          <cell r="BA270">
            <v>0</v>
          </cell>
          <cell r="BD270">
            <v>0</v>
          </cell>
          <cell r="BG270">
            <v>0</v>
          </cell>
          <cell r="BJ270">
            <v>0</v>
          </cell>
          <cell r="BM270">
            <v>0</v>
          </cell>
          <cell r="BP270">
            <v>0</v>
          </cell>
          <cell r="BS270">
            <v>0</v>
          </cell>
          <cell r="BV270">
            <v>0</v>
          </cell>
          <cell r="BY270">
            <v>0</v>
          </cell>
          <cell r="CB270">
            <v>0</v>
          </cell>
          <cell r="CE270">
            <v>0</v>
          </cell>
          <cell r="CH270">
            <v>0</v>
          </cell>
          <cell r="CK270">
            <v>0</v>
          </cell>
        </row>
        <row r="271">
          <cell r="G271">
            <v>0</v>
          </cell>
          <cell r="K271">
            <v>0</v>
          </cell>
          <cell r="N271">
            <v>0</v>
          </cell>
          <cell r="Q271">
            <v>0</v>
          </cell>
          <cell r="T271">
            <v>0</v>
          </cell>
          <cell r="W271">
            <v>0</v>
          </cell>
          <cell r="Z271">
            <v>0</v>
          </cell>
          <cell r="AC271">
            <v>0</v>
          </cell>
          <cell r="AF271">
            <v>0</v>
          </cell>
          <cell r="AI271">
            <v>0</v>
          </cell>
          <cell r="AL271">
            <v>0</v>
          </cell>
          <cell r="AO271">
            <v>0</v>
          </cell>
          <cell r="AR271">
            <v>0</v>
          </cell>
          <cell r="AU271">
            <v>0</v>
          </cell>
          <cell r="AX271">
            <v>0</v>
          </cell>
          <cell r="BA271">
            <v>0</v>
          </cell>
          <cell r="BD271">
            <v>0</v>
          </cell>
          <cell r="BG271">
            <v>0</v>
          </cell>
          <cell r="BJ271">
            <v>0</v>
          </cell>
          <cell r="BM271">
            <v>0</v>
          </cell>
          <cell r="BP271">
            <v>0</v>
          </cell>
          <cell r="BS271">
            <v>0</v>
          </cell>
          <cell r="BV271">
            <v>0</v>
          </cell>
          <cell r="BY271">
            <v>0</v>
          </cell>
          <cell r="CB271">
            <v>0</v>
          </cell>
          <cell r="CE271">
            <v>0</v>
          </cell>
          <cell r="CH271">
            <v>0</v>
          </cell>
          <cell r="CK271">
            <v>0</v>
          </cell>
        </row>
        <row r="274">
          <cell r="B274" t="str">
            <v>Итого по смете с механизмами</v>
          </cell>
          <cell r="G274">
            <v>6176</v>
          </cell>
          <cell r="K274">
            <v>6176</v>
          </cell>
          <cell r="N274">
            <v>6176</v>
          </cell>
          <cell r="Q274">
            <v>0</v>
          </cell>
          <cell r="T274">
            <v>0</v>
          </cell>
          <cell r="W274">
            <v>0</v>
          </cell>
          <cell r="Z274">
            <v>0</v>
          </cell>
          <cell r="AC274">
            <v>0</v>
          </cell>
          <cell r="AF274">
            <v>0</v>
          </cell>
          <cell r="AI274">
            <v>0</v>
          </cell>
          <cell r="AL274">
            <v>0</v>
          </cell>
          <cell r="AO274">
            <v>0</v>
          </cell>
          <cell r="AR274">
            <v>0</v>
          </cell>
          <cell r="AU274">
            <v>0</v>
          </cell>
          <cell r="AX274">
            <v>0</v>
          </cell>
          <cell r="BA274">
            <v>0</v>
          </cell>
          <cell r="BD274">
            <v>0</v>
          </cell>
          <cell r="BG274">
            <v>0</v>
          </cell>
          <cell r="BJ274">
            <v>0</v>
          </cell>
          <cell r="BM274">
            <v>0</v>
          </cell>
          <cell r="BP274">
            <v>0</v>
          </cell>
          <cell r="BS274">
            <v>0</v>
          </cell>
          <cell r="BV274">
            <v>0</v>
          </cell>
          <cell r="BY274">
            <v>0</v>
          </cell>
          <cell r="CB274">
            <v>0</v>
          </cell>
          <cell r="CE274">
            <v>0</v>
          </cell>
          <cell r="CH274">
            <v>0</v>
          </cell>
          <cell r="CK274">
            <v>0</v>
          </cell>
        </row>
        <row r="275">
          <cell r="B275" t="str">
            <v xml:space="preserve">            в т.ч.: - зарплата</v>
          </cell>
          <cell r="D275" t="str">
            <v>зпР1</v>
          </cell>
          <cell r="G275">
            <v>3857</v>
          </cell>
          <cell r="K275">
            <v>3857</v>
          </cell>
          <cell r="N275">
            <v>3857</v>
          </cell>
          <cell r="Q275">
            <v>0</v>
          </cell>
          <cell r="T275">
            <v>0</v>
          </cell>
          <cell r="W275">
            <v>0</v>
          </cell>
          <cell r="Z275">
            <v>0</v>
          </cell>
          <cell r="AC275">
            <v>0</v>
          </cell>
          <cell r="AF275">
            <v>0</v>
          </cell>
          <cell r="AI275">
            <v>0</v>
          </cell>
          <cell r="AL275">
            <v>0</v>
          </cell>
          <cell r="AO275">
            <v>0</v>
          </cell>
          <cell r="AR275">
            <v>0</v>
          </cell>
          <cell r="AU275">
            <v>0</v>
          </cell>
          <cell r="AX275">
            <v>0</v>
          </cell>
          <cell r="BA275">
            <v>0</v>
          </cell>
          <cell r="BD275">
            <v>0</v>
          </cell>
          <cell r="BG275">
            <v>0</v>
          </cell>
          <cell r="BJ275">
            <v>0</v>
          </cell>
          <cell r="BM275">
            <v>0</v>
          </cell>
          <cell r="BP275">
            <v>0</v>
          </cell>
          <cell r="BS275">
            <v>0</v>
          </cell>
          <cell r="BV275">
            <v>0</v>
          </cell>
          <cell r="BY275">
            <v>0</v>
          </cell>
          <cell r="CB275">
            <v>0</v>
          </cell>
          <cell r="CE275">
            <v>0</v>
          </cell>
          <cell r="CH275">
            <v>0</v>
          </cell>
          <cell r="CK275">
            <v>0</v>
          </cell>
        </row>
        <row r="276">
          <cell r="B276" t="str">
            <v xml:space="preserve">                - материалы и оборудование:</v>
          </cell>
          <cell r="D276" t="str">
            <v>матР1</v>
          </cell>
          <cell r="G276">
            <v>2319</v>
          </cell>
          <cell r="K276">
            <v>2319</v>
          </cell>
          <cell r="N276">
            <v>2319</v>
          </cell>
          <cell r="Q276">
            <v>0</v>
          </cell>
          <cell r="T276">
            <v>0</v>
          </cell>
          <cell r="W276">
            <v>0</v>
          </cell>
          <cell r="Z276">
            <v>0</v>
          </cell>
          <cell r="AC276">
            <v>0</v>
          </cell>
          <cell r="AF276">
            <v>0</v>
          </cell>
          <cell r="AI276">
            <v>0</v>
          </cell>
          <cell r="AL276">
            <v>0</v>
          </cell>
          <cell r="AO276">
            <v>0</v>
          </cell>
          <cell r="AR276">
            <v>0</v>
          </cell>
          <cell r="AU276">
            <v>0</v>
          </cell>
          <cell r="AX276">
            <v>0</v>
          </cell>
          <cell r="BA276">
            <v>0</v>
          </cell>
          <cell r="BD276">
            <v>0</v>
          </cell>
          <cell r="BG276">
            <v>0</v>
          </cell>
          <cell r="BJ276">
            <v>0</v>
          </cell>
          <cell r="BM276">
            <v>0</v>
          </cell>
          <cell r="BP276">
            <v>0</v>
          </cell>
          <cell r="BS276">
            <v>0</v>
          </cell>
          <cell r="BV276">
            <v>0</v>
          </cell>
          <cell r="BY276">
            <v>0</v>
          </cell>
          <cell r="CB276">
            <v>0</v>
          </cell>
          <cell r="CE276">
            <v>0</v>
          </cell>
          <cell r="CH276">
            <v>0</v>
          </cell>
          <cell r="CK276">
            <v>0</v>
          </cell>
        </row>
        <row r="277">
          <cell r="B277" t="str">
            <v xml:space="preserve">                          - механизмы:</v>
          </cell>
          <cell r="D277" t="str">
            <v>мехР1</v>
          </cell>
          <cell r="G277">
            <v>0</v>
          </cell>
          <cell r="K277">
            <v>0</v>
          </cell>
          <cell r="N277">
            <v>0</v>
          </cell>
          <cell r="Q277">
            <v>0</v>
          </cell>
          <cell r="T277">
            <v>0</v>
          </cell>
          <cell r="W277">
            <v>0</v>
          </cell>
          <cell r="Z277">
            <v>0</v>
          </cell>
          <cell r="AC277">
            <v>0</v>
          </cell>
          <cell r="AF277">
            <v>0</v>
          </cell>
          <cell r="AI277">
            <v>0</v>
          </cell>
          <cell r="AL277">
            <v>0</v>
          </cell>
          <cell r="AO277">
            <v>0</v>
          </cell>
          <cell r="AR277">
            <v>0</v>
          </cell>
          <cell r="AU277">
            <v>0</v>
          </cell>
          <cell r="AX277">
            <v>0</v>
          </cell>
          <cell r="BA277">
            <v>0</v>
          </cell>
          <cell r="BD277">
            <v>0</v>
          </cell>
          <cell r="BG277">
            <v>0</v>
          </cell>
          <cell r="BJ277">
            <v>0</v>
          </cell>
          <cell r="BM277">
            <v>0</v>
          </cell>
          <cell r="BP277">
            <v>0</v>
          </cell>
          <cell r="BS277">
            <v>0</v>
          </cell>
          <cell r="BV277">
            <v>0</v>
          </cell>
          <cell r="BY277">
            <v>0</v>
          </cell>
          <cell r="CB277">
            <v>0</v>
          </cell>
          <cell r="CE277">
            <v>0</v>
          </cell>
          <cell r="CH277">
            <v>0</v>
          </cell>
          <cell r="CK277">
            <v>0</v>
          </cell>
        </row>
        <row r="280">
          <cell r="A280" t="str">
            <v>нак</v>
          </cell>
          <cell r="B280" t="str">
            <v>Итого накладных расходов</v>
          </cell>
          <cell r="C280">
            <v>0</v>
          </cell>
          <cell r="D280" t="str">
            <v>БлокР</v>
          </cell>
          <cell r="G280">
            <v>0</v>
          </cell>
          <cell r="K280">
            <v>0</v>
          </cell>
          <cell r="N280">
            <v>0</v>
          </cell>
          <cell r="Q280">
            <v>0</v>
          </cell>
          <cell r="T280">
            <v>0</v>
          </cell>
          <cell r="W280">
            <v>0</v>
          </cell>
          <cell r="Z280">
            <v>0</v>
          </cell>
          <cell r="AC280">
            <v>0</v>
          </cell>
          <cell r="AF280">
            <v>0</v>
          </cell>
          <cell r="AI280">
            <v>0</v>
          </cell>
          <cell r="AL280">
            <v>0</v>
          </cell>
          <cell r="AO280">
            <v>0</v>
          </cell>
          <cell r="AR280">
            <v>0</v>
          </cell>
          <cell r="AU280">
            <v>0</v>
          </cell>
          <cell r="AX280">
            <v>0</v>
          </cell>
          <cell r="BA280">
            <v>0</v>
          </cell>
          <cell r="BD280">
            <v>0</v>
          </cell>
          <cell r="BG280">
            <v>0</v>
          </cell>
          <cell r="BJ280">
            <v>0</v>
          </cell>
          <cell r="BM280">
            <v>0</v>
          </cell>
          <cell r="BP280">
            <v>0</v>
          </cell>
          <cell r="BS280">
            <v>0</v>
          </cell>
          <cell r="BV280">
            <v>0</v>
          </cell>
          <cell r="BY280">
            <v>0</v>
          </cell>
          <cell r="CB280">
            <v>0</v>
          </cell>
          <cell r="CE280">
            <v>0</v>
          </cell>
          <cell r="CH280">
            <v>0</v>
          </cell>
          <cell r="CK280">
            <v>0</v>
          </cell>
        </row>
        <row r="281">
          <cell r="C281">
            <v>0</v>
          </cell>
          <cell r="G281">
            <v>0</v>
          </cell>
          <cell r="K281">
            <v>0</v>
          </cell>
          <cell r="N281">
            <v>0</v>
          </cell>
          <cell r="Q281">
            <v>0</v>
          </cell>
          <cell r="T281">
            <v>0</v>
          </cell>
          <cell r="W281">
            <v>0</v>
          </cell>
          <cell r="Z281">
            <v>0</v>
          </cell>
          <cell r="AC281">
            <v>0</v>
          </cell>
          <cell r="AF281">
            <v>0</v>
          </cell>
          <cell r="AI281">
            <v>0</v>
          </cell>
          <cell r="AL281">
            <v>0</v>
          </cell>
          <cell r="AO281">
            <v>0</v>
          </cell>
          <cell r="AR281">
            <v>0</v>
          </cell>
          <cell r="AU281">
            <v>0</v>
          </cell>
          <cell r="AX281">
            <v>0</v>
          </cell>
          <cell r="BA281">
            <v>0</v>
          </cell>
          <cell r="BD281">
            <v>0</v>
          </cell>
          <cell r="BG281">
            <v>0</v>
          </cell>
          <cell r="BJ281">
            <v>0</v>
          </cell>
          <cell r="BM281">
            <v>0</v>
          </cell>
          <cell r="BP281">
            <v>0</v>
          </cell>
          <cell r="BS281">
            <v>0</v>
          </cell>
          <cell r="BV281">
            <v>0</v>
          </cell>
          <cell r="BY281">
            <v>0</v>
          </cell>
          <cell r="CB281">
            <v>0</v>
          </cell>
          <cell r="CE281">
            <v>0</v>
          </cell>
          <cell r="CH281">
            <v>0</v>
          </cell>
          <cell r="CK281">
            <v>0</v>
          </cell>
        </row>
        <row r="282">
          <cell r="G282">
            <v>0</v>
          </cell>
          <cell r="Q282">
            <v>0</v>
          </cell>
          <cell r="Z282">
            <v>0</v>
          </cell>
          <cell r="AI282">
            <v>0</v>
          </cell>
          <cell r="AR282">
            <v>0</v>
          </cell>
          <cell r="BA282">
            <v>0</v>
          </cell>
          <cell r="BJ282">
            <v>0</v>
          </cell>
          <cell r="BS282">
            <v>0</v>
          </cell>
          <cell r="CB282">
            <v>0</v>
          </cell>
          <cell r="CK282">
            <v>0</v>
          </cell>
        </row>
        <row r="285">
          <cell r="A285" t="str">
            <v>зим</v>
          </cell>
          <cell r="B285" t="str">
            <v>Итого плановой рентабельности</v>
          </cell>
          <cell r="C285">
            <v>0</v>
          </cell>
          <cell r="D285" t="str">
            <v>БлокР</v>
          </cell>
          <cell r="G285">
            <v>0</v>
          </cell>
          <cell r="K285">
            <v>0</v>
          </cell>
          <cell r="N285">
            <v>0</v>
          </cell>
          <cell r="Q285">
            <v>0</v>
          </cell>
          <cell r="T285">
            <v>0</v>
          </cell>
          <cell r="W285">
            <v>0</v>
          </cell>
          <cell r="Z285">
            <v>0</v>
          </cell>
          <cell r="AC285">
            <v>0</v>
          </cell>
          <cell r="AF285">
            <v>0</v>
          </cell>
          <cell r="AI285">
            <v>0</v>
          </cell>
          <cell r="AL285">
            <v>0</v>
          </cell>
          <cell r="AO285">
            <v>0</v>
          </cell>
          <cell r="AR285">
            <v>0</v>
          </cell>
          <cell r="AU285">
            <v>0</v>
          </cell>
          <cell r="AX285">
            <v>0</v>
          </cell>
          <cell r="BA285">
            <v>0</v>
          </cell>
          <cell r="BD285">
            <v>0</v>
          </cell>
          <cell r="BG285">
            <v>0</v>
          </cell>
          <cell r="BJ285">
            <v>0</v>
          </cell>
          <cell r="BM285">
            <v>0</v>
          </cell>
          <cell r="BP285">
            <v>0</v>
          </cell>
          <cell r="BS285">
            <v>0</v>
          </cell>
          <cell r="BV285">
            <v>0</v>
          </cell>
          <cell r="BY285">
            <v>0</v>
          </cell>
          <cell r="CB285">
            <v>0</v>
          </cell>
          <cell r="CE285">
            <v>0</v>
          </cell>
          <cell r="CH285">
            <v>0</v>
          </cell>
          <cell r="CK285">
            <v>0</v>
          </cell>
        </row>
        <row r="286">
          <cell r="C286">
            <v>0</v>
          </cell>
          <cell r="G286">
            <v>0</v>
          </cell>
          <cell r="K286">
            <v>0</v>
          </cell>
          <cell r="N286">
            <v>0</v>
          </cell>
          <cell r="Q286">
            <v>0</v>
          </cell>
          <cell r="T286">
            <v>0</v>
          </cell>
          <cell r="W286">
            <v>0</v>
          </cell>
          <cell r="Z286">
            <v>0</v>
          </cell>
          <cell r="AC286">
            <v>0</v>
          </cell>
          <cell r="AF286">
            <v>0</v>
          </cell>
          <cell r="AI286">
            <v>0</v>
          </cell>
          <cell r="AL286">
            <v>0</v>
          </cell>
          <cell r="AO286">
            <v>0</v>
          </cell>
          <cell r="AR286">
            <v>0</v>
          </cell>
          <cell r="AU286">
            <v>0</v>
          </cell>
          <cell r="AX286">
            <v>0</v>
          </cell>
          <cell r="BA286">
            <v>0</v>
          </cell>
          <cell r="BD286">
            <v>0</v>
          </cell>
          <cell r="BG286">
            <v>0</v>
          </cell>
          <cell r="BJ286">
            <v>0</v>
          </cell>
          <cell r="BM286">
            <v>0</v>
          </cell>
          <cell r="BP286">
            <v>0</v>
          </cell>
          <cell r="BS286">
            <v>0</v>
          </cell>
          <cell r="BV286">
            <v>0</v>
          </cell>
          <cell r="BY286">
            <v>0</v>
          </cell>
          <cell r="CB286">
            <v>0</v>
          </cell>
          <cell r="CE286">
            <v>0</v>
          </cell>
          <cell r="CH286">
            <v>0</v>
          </cell>
          <cell r="CK286">
            <v>0</v>
          </cell>
        </row>
        <row r="287">
          <cell r="G287">
            <v>0</v>
          </cell>
          <cell r="Q287">
            <v>0</v>
          </cell>
          <cell r="Z287">
            <v>0</v>
          </cell>
          <cell r="AI287">
            <v>0</v>
          </cell>
          <cell r="AR287">
            <v>0</v>
          </cell>
          <cell r="BA287">
            <v>0</v>
          </cell>
          <cell r="BJ287">
            <v>0</v>
          </cell>
          <cell r="BS287">
            <v>0</v>
          </cell>
          <cell r="CB287">
            <v>0</v>
          </cell>
          <cell r="CK287">
            <v>0</v>
          </cell>
        </row>
        <row r="290">
          <cell r="B290" t="str">
            <v>ВСЕГО ПО СМЕТЕ</v>
          </cell>
          <cell r="D290" t="str">
            <v>Итого</v>
          </cell>
          <cell r="G290">
            <v>6176</v>
          </cell>
          <cell r="K290">
            <v>6176</v>
          </cell>
          <cell r="N290">
            <v>6176</v>
          </cell>
          <cell r="Q290">
            <v>0</v>
          </cell>
          <cell r="T290">
            <v>0</v>
          </cell>
          <cell r="W290">
            <v>0</v>
          </cell>
          <cell r="Z290">
            <v>0</v>
          </cell>
          <cell r="AC290">
            <v>0</v>
          </cell>
          <cell r="AF290">
            <v>0</v>
          </cell>
          <cell r="AI290">
            <v>0</v>
          </cell>
          <cell r="AL290">
            <v>0</v>
          </cell>
          <cell r="AO290">
            <v>0</v>
          </cell>
          <cell r="AR290">
            <v>0</v>
          </cell>
          <cell r="AU290">
            <v>0</v>
          </cell>
          <cell r="AX290">
            <v>0</v>
          </cell>
          <cell r="BA290">
            <v>0</v>
          </cell>
          <cell r="BD290">
            <v>0</v>
          </cell>
          <cell r="BG290">
            <v>0</v>
          </cell>
          <cell r="BJ290">
            <v>0</v>
          </cell>
          <cell r="BM290">
            <v>0</v>
          </cell>
          <cell r="BP290">
            <v>0</v>
          </cell>
          <cell r="BS290">
            <v>0</v>
          </cell>
          <cell r="BV290">
            <v>0</v>
          </cell>
          <cell r="BY290">
            <v>0</v>
          </cell>
          <cell r="CB290">
            <v>0</v>
          </cell>
          <cell r="CE290">
            <v>0</v>
          </cell>
          <cell r="CH290">
            <v>0</v>
          </cell>
          <cell r="CK290">
            <v>0</v>
          </cell>
        </row>
        <row r="291">
          <cell r="B291" t="str">
            <v xml:space="preserve">            в т.ч.: - зарплата</v>
          </cell>
          <cell r="G291">
            <v>3857</v>
          </cell>
          <cell r="K291">
            <v>3857</v>
          </cell>
          <cell r="N291">
            <v>3857</v>
          </cell>
          <cell r="Q291">
            <v>0</v>
          </cell>
          <cell r="T291">
            <v>0</v>
          </cell>
          <cell r="W291">
            <v>0</v>
          </cell>
          <cell r="Z291">
            <v>0</v>
          </cell>
          <cell r="AC291">
            <v>0</v>
          </cell>
          <cell r="AF291">
            <v>0</v>
          </cell>
          <cell r="AI291">
            <v>0</v>
          </cell>
          <cell r="AL291">
            <v>0</v>
          </cell>
          <cell r="AO291">
            <v>0</v>
          </cell>
          <cell r="AR291">
            <v>0</v>
          </cell>
          <cell r="AU291">
            <v>0</v>
          </cell>
          <cell r="AX291">
            <v>0</v>
          </cell>
          <cell r="BA291">
            <v>0</v>
          </cell>
          <cell r="BD291">
            <v>0</v>
          </cell>
          <cell r="BG291">
            <v>0</v>
          </cell>
          <cell r="BJ291">
            <v>0</v>
          </cell>
          <cell r="BM291">
            <v>0</v>
          </cell>
          <cell r="BP291">
            <v>0</v>
          </cell>
          <cell r="BS291">
            <v>0</v>
          </cell>
          <cell r="BV291">
            <v>0</v>
          </cell>
          <cell r="BY291">
            <v>0</v>
          </cell>
          <cell r="CB291">
            <v>0</v>
          </cell>
          <cell r="CE291">
            <v>0</v>
          </cell>
          <cell r="CH291">
            <v>0</v>
          </cell>
          <cell r="CK291">
            <v>0</v>
          </cell>
        </row>
        <row r="292">
          <cell r="B292" t="str">
            <v xml:space="preserve">                - материалы и оборудование:</v>
          </cell>
          <cell r="G292">
            <v>2319</v>
          </cell>
          <cell r="K292">
            <v>2319</v>
          </cell>
          <cell r="N292">
            <v>2319</v>
          </cell>
          <cell r="Q292">
            <v>0</v>
          </cell>
          <cell r="T292">
            <v>0</v>
          </cell>
          <cell r="W292">
            <v>0</v>
          </cell>
          <cell r="Z292">
            <v>0</v>
          </cell>
          <cell r="AC292">
            <v>0</v>
          </cell>
          <cell r="AF292">
            <v>0</v>
          </cell>
          <cell r="AI292">
            <v>0</v>
          </cell>
          <cell r="AL292">
            <v>0</v>
          </cell>
          <cell r="AO292">
            <v>0</v>
          </cell>
          <cell r="AR292">
            <v>0</v>
          </cell>
          <cell r="AU292">
            <v>0</v>
          </cell>
          <cell r="AX292">
            <v>0</v>
          </cell>
          <cell r="BA292">
            <v>0</v>
          </cell>
          <cell r="BD292">
            <v>0</v>
          </cell>
          <cell r="BG292">
            <v>0</v>
          </cell>
          <cell r="BJ292">
            <v>0</v>
          </cell>
          <cell r="BM292">
            <v>0</v>
          </cell>
          <cell r="BP292">
            <v>0</v>
          </cell>
          <cell r="BS292">
            <v>0</v>
          </cell>
          <cell r="BV292">
            <v>0</v>
          </cell>
          <cell r="BY292">
            <v>0</v>
          </cell>
          <cell r="CB292">
            <v>0</v>
          </cell>
          <cell r="CE292">
            <v>0</v>
          </cell>
          <cell r="CH292">
            <v>0</v>
          </cell>
          <cell r="CK292">
            <v>0</v>
          </cell>
        </row>
        <row r="293">
          <cell r="B293" t="str">
            <v xml:space="preserve">                      - механизмы:</v>
          </cell>
          <cell r="G293">
            <v>0</v>
          </cell>
          <cell r="K293">
            <v>0</v>
          </cell>
          <cell r="N293">
            <v>0</v>
          </cell>
          <cell r="Q293">
            <v>0</v>
          </cell>
          <cell r="T293">
            <v>0</v>
          </cell>
          <cell r="W293">
            <v>0</v>
          </cell>
          <cell r="Z293">
            <v>0</v>
          </cell>
          <cell r="AC293">
            <v>0</v>
          </cell>
          <cell r="AF293">
            <v>0</v>
          </cell>
          <cell r="AI293">
            <v>0</v>
          </cell>
          <cell r="AL293">
            <v>0</v>
          </cell>
          <cell r="AO293">
            <v>0</v>
          </cell>
          <cell r="AR293">
            <v>0</v>
          </cell>
          <cell r="AU293">
            <v>0</v>
          </cell>
          <cell r="AX293">
            <v>0</v>
          </cell>
          <cell r="BA293">
            <v>0</v>
          </cell>
          <cell r="BD293">
            <v>0</v>
          </cell>
          <cell r="BG293">
            <v>0</v>
          </cell>
          <cell r="BJ293">
            <v>0</v>
          </cell>
          <cell r="BM293">
            <v>0</v>
          </cell>
          <cell r="BP293">
            <v>0</v>
          </cell>
          <cell r="BS293">
            <v>0</v>
          </cell>
          <cell r="BV293">
            <v>0</v>
          </cell>
          <cell r="BY293">
            <v>0</v>
          </cell>
          <cell r="CB293">
            <v>0</v>
          </cell>
          <cell r="CE293">
            <v>0</v>
          </cell>
          <cell r="CH293">
            <v>0</v>
          </cell>
          <cell r="CK293">
            <v>0</v>
          </cell>
        </row>
        <row r="294">
          <cell r="B294" t="str">
            <v xml:space="preserve">                        - накладные расходы:</v>
          </cell>
          <cell r="G294">
            <v>0</v>
          </cell>
          <cell r="K294">
            <v>0</v>
          </cell>
          <cell r="N294">
            <v>0</v>
          </cell>
          <cell r="Q294">
            <v>0</v>
          </cell>
          <cell r="T294">
            <v>0</v>
          </cell>
          <cell r="W294">
            <v>0</v>
          </cell>
          <cell r="Z294">
            <v>0</v>
          </cell>
          <cell r="AC294">
            <v>0</v>
          </cell>
          <cell r="AF294">
            <v>0</v>
          </cell>
          <cell r="AI294">
            <v>0</v>
          </cell>
          <cell r="AL294">
            <v>0</v>
          </cell>
          <cell r="AO294">
            <v>0</v>
          </cell>
          <cell r="AR294">
            <v>0</v>
          </cell>
          <cell r="AU294">
            <v>0</v>
          </cell>
          <cell r="AX294">
            <v>0</v>
          </cell>
          <cell r="BA294">
            <v>0</v>
          </cell>
          <cell r="BD294">
            <v>0</v>
          </cell>
          <cell r="BG294">
            <v>0</v>
          </cell>
          <cell r="BJ294">
            <v>0</v>
          </cell>
          <cell r="BM294">
            <v>0</v>
          </cell>
          <cell r="BP294">
            <v>0</v>
          </cell>
          <cell r="BS294">
            <v>0</v>
          </cell>
          <cell r="BV294">
            <v>0</v>
          </cell>
          <cell r="BY294">
            <v>0</v>
          </cell>
          <cell r="CB294">
            <v>0</v>
          </cell>
          <cell r="CE294">
            <v>0</v>
          </cell>
          <cell r="CH294">
            <v>0</v>
          </cell>
          <cell r="CK294">
            <v>0</v>
          </cell>
        </row>
        <row r="295">
          <cell r="B295" t="str">
            <v xml:space="preserve">                 - плановая рентабельность:</v>
          </cell>
          <cell r="G295">
            <v>0</v>
          </cell>
          <cell r="K295">
            <v>0</v>
          </cell>
          <cell r="N295">
            <v>0</v>
          </cell>
          <cell r="Q295">
            <v>0</v>
          </cell>
          <cell r="T295">
            <v>0</v>
          </cell>
          <cell r="W295">
            <v>0</v>
          </cell>
          <cell r="Z295">
            <v>0</v>
          </cell>
          <cell r="AC295">
            <v>0</v>
          </cell>
          <cell r="AF295">
            <v>0</v>
          </cell>
          <cell r="AI295">
            <v>0</v>
          </cell>
          <cell r="AL295">
            <v>0</v>
          </cell>
          <cell r="AO295">
            <v>0</v>
          </cell>
          <cell r="AR295">
            <v>0</v>
          </cell>
          <cell r="AU295">
            <v>0</v>
          </cell>
          <cell r="AX295">
            <v>0</v>
          </cell>
          <cell r="BA295">
            <v>0</v>
          </cell>
          <cell r="BD295">
            <v>0</v>
          </cell>
          <cell r="BG295">
            <v>0</v>
          </cell>
          <cell r="BJ295">
            <v>0</v>
          </cell>
          <cell r="BM295">
            <v>0</v>
          </cell>
          <cell r="BP295">
            <v>0</v>
          </cell>
          <cell r="BS295">
            <v>0</v>
          </cell>
          <cell r="BV295">
            <v>0</v>
          </cell>
          <cell r="BY295">
            <v>0</v>
          </cell>
          <cell r="CB295">
            <v>0</v>
          </cell>
          <cell r="CE295">
            <v>0</v>
          </cell>
          <cell r="CH295">
            <v>0</v>
          </cell>
          <cell r="CK295">
            <v>0</v>
          </cell>
        </row>
        <row r="296">
          <cell r="B296" t="str">
            <v xml:space="preserve">                в т.ч.: НДС (18%)</v>
          </cell>
          <cell r="G296">
            <v>942.10169491525426</v>
          </cell>
          <cell r="K296">
            <v>942.10169491525426</v>
          </cell>
          <cell r="N296">
            <v>0</v>
          </cell>
          <cell r="Q296">
            <v>0</v>
          </cell>
          <cell r="T296">
            <v>0</v>
          </cell>
          <cell r="W296">
            <v>0</v>
          </cell>
          <cell r="Z296">
            <v>0</v>
          </cell>
          <cell r="AC296">
            <v>0</v>
          </cell>
          <cell r="AF296">
            <v>0</v>
          </cell>
          <cell r="AI296">
            <v>0</v>
          </cell>
          <cell r="AL296">
            <v>0</v>
          </cell>
          <cell r="AO296">
            <v>0</v>
          </cell>
          <cell r="AR296">
            <v>0</v>
          </cell>
          <cell r="AU296">
            <v>0</v>
          </cell>
          <cell r="AX296">
            <v>0</v>
          </cell>
          <cell r="BA296">
            <v>0</v>
          </cell>
          <cell r="BD296">
            <v>0</v>
          </cell>
          <cell r="BG296">
            <v>0</v>
          </cell>
          <cell r="BJ296">
            <v>0</v>
          </cell>
          <cell r="BM296">
            <v>0</v>
          </cell>
          <cell r="BP296">
            <v>0</v>
          </cell>
          <cell r="BS296">
            <v>0</v>
          </cell>
          <cell r="BV296">
            <v>0</v>
          </cell>
          <cell r="BY296">
            <v>0</v>
          </cell>
          <cell r="CB296">
            <v>0</v>
          </cell>
          <cell r="CE296">
            <v>0</v>
          </cell>
          <cell r="CH296">
            <v>0</v>
          </cell>
          <cell r="CK296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Материалы"/>
      <sheetName val="Ссылки"/>
    </sheetNames>
    <sheetDataSet>
      <sheetData sheetId="0"/>
      <sheetData sheetId="1">
        <row r="2">
          <cell r="G2" t="e">
            <v>#REF!</v>
          </cell>
          <cell r="J2" t="e">
            <v>#REF!</v>
          </cell>
          <cell r="P2" t="e">
            <v>#REF!</v>
          </cell>
          <cell r="S2" t="e">
            <v>#REF!</v>
          </cell>
          <cell r="Y2" t="e">
            <v>#REF!</v>
          </cell>
          <cell r="AB2" t="e">
            <v>#REF!</v>
          </cell>
          <cell r="AH2" t="e">
            <v>#REF!</v>
          </cell>
          <cell r="AK2" t="e">
            <v>#REF!</v>
          </cell>
          <cell r="AQ2" t="e">
            <v>#REF!</v>
          </cell>
          <cell r="AT2" t="e">
            <v>#REF!</v>
          </cell>
          <cell r="AZ2" t="e">
            <v>#REF!</v>
          </cell>
          <cell r="BC2" t="e">
            <v>#REF!</v>
          </cell>
          <cell r="BI2" t="e">
            <v>#REF!</v>
          </cell>
          <cell r="BL2" t="e">
            <v>#REF!</v>
          </cell>
          <cell r="BR2" t="e">
            <v>#REF!</v>
          </cell>
          <cell r="BU2" t="e">
            <v>#REF!</v>
          </cell>
          <cell r="CA2" t="e">
            <v>#REF!</v>
          </cell>
          <cell r="CD2" t="e">
            <v>#REF!</v>
          </cell>
        </row>
        <row r="7">
          <cell r="H7" t="str">
            <v>Итого:</v>
          </cell>
          <cell r="I7">
            <v>0</v>
          </cell>
          <cell r="K7" t="str">
            <v>Итого:</v>
          </cell>
          <cell r="L7">
            <v>0</v>
          </cell>
          <cell r="N7" t="str">
            <v>Итого:</v>
          </cell>
          <cell r="O7">
            <v>0</v>
          </cell>
          <cell r="Q7" t="str">
            <v>Итого:</v>
          </cell>
          <cell r="R7">
            <v>0</v>
          </cell>
          <cell r="T7" t="str">
            <v>Итого:</v>
          </cell>
          <cell r="U7">
            <v>0</v>
          </cell>
          <cell r="W7" t="str">
            <v>Итого:</v>
          </cell>
          <cell r="X7">
            <v>0</v>
          </cell>
          <cell r="Z7" t="str">
            <v>Итого:</v>
          </cell>
          <cell r="AA7">
            <v>0</v>
          </cell>
          <cell r="AC7" t="str">
            <v>Итого:</v>
          </cell>
          <cell r="AD7">
            <v>0</v>
          </cell>
          <cell r="AF7" t="str">
            <v>Итого:</v>
          </cell>
          <cell r="AG7">
            <v>0</v>
          </cell>
          <cell r="AI7" t="str">
            <v>Итого:</v>
          </cell>
          <cell r="AJ7">
            <v>0</v>
          </cell>
          <cell r="AL7" t="str">
            <v>Итого:</v>
          </cell>
          <cell r="AM7">
            <v>0</v>
          </cell>
          <cell r="AO7" t="str">
            <v>Итого:</v>
          </cell>
          <cell r="AP7">
            <v>0</v>
          </cell>
          <cell r="AR7" t="str">
            <v>Итого:</v>
          </cell>
          <cell r="AS7">
            <v>0</v>
          </cell>
          <cell r="AU7" t="str">
            <v>Итого:</v>
          </cell>
          <cell r="AV7">
            <v>0</v>
          </cell>
          <cell r="AX7" t="str">
            <v>Итого:</v>
          </cell>
          <cell r="AY7">
            <v>0</v>
          </cell>
          <cell r="BA7" t="str">
            <v>Итого:</v>
          </cell>
          <cell r="BB7">
            <v>0</v>
          </cell>
          <cell r="BD7" t="str">
            <v>Итого:</v>
          </cell>
          <cell r="BE7">
            <v>0</v>
          </cell>
          <cell r="BG7" t="str">
            <v>Итого:</v>
          </cell>
          <cell r="BH7">
            <v>0</v>
          </cell>
          <cell r="BJ7" t="str">
            <v>Итого:</v>
          </cell>
          <cell r="BK7">
            <v>0</v>
          </cell>
          <cell r="BM7" t="str">
            <v>Итого:</v>
          </cell>
          <cell r="BN7">
            <v>0</v>
          </cell>
          <cell r="BP7" t="str">
            <v>Итого:</v>
          </cell>
          <cell r="BQ7">
            <v>0</v>
          </cell>
          <cell r="BS7" t="str">
            <v>Итого:</v>
          </cell>
          <cell r="BT7">
            <v>0</v>
          </cell>
          <cell r="BV7" t="str">
            <v>Итого:</v>
          </cell>
          <cell r="BW7">
            <v>0</v>
          </cell>
          <cell r="BY7" t="str">
            <v>Итого:</v>
          </cell>
          <cell r="BZ7">
            <v>0</v>
          </cell>
          <cell r="CB7" t="str">
            <v>Итого:</v>
          </cell>
          <cell r="CC7">
            <v>0</v>
          </cell>
          <cell r="CE7" t="str">
            <v>Итого:</v>
          </cell>
          <cell r="CF7">
            <v>0</v>
          </cell>
          <cell r="CH7" t="str">
            <v>Итого:</v>
          </cell>
          <cell r="CI7">
            <v>0</v>
          </cell>
        </row>
        <row r="8">
          <cell r="L8" t="e">
            <v>#REF!</v>
          </cell>
          <cell r="R8" t="e">
            <v>#REF!</v>
          </cell>
          <cell r="U8" t="e">
            <v>#REF!</v>
          </cell>
          <cell r="AA8" t="e">
            <v>#REF!</v>
          </cell>
          <cell r="AD8" t="e">
            <v>#REF!</v>
          </cell>
          <cell r="AJ8" t="e">
            <v>#REF!</v>
          </cell>
          <cell r="AM8" t="e">
            <v>#REF!</v>
          </cell>
          <cell r="AS8" t="e">
            <v>#REF!</v>
          </cell>
          <cell r="AV8" t="e">
            <v>#REF!</v>
          </cell>
          <cell r="BB8" t="e">
            <v>#REF!</v>
          </cell>
          <cell r="BE8" t="e">
            <v>#REF!</v>
          </cell>
          <cell r="BK8" t="e">
            <v>#REF!</v>
          </cell>
          <cell r="BN8" t="e">
            <v>#REF!</v>
          </cell>
          <cell r="BT8" t="e">
            <v>#REF!</v>
          </cell>
          <cell r="BW8" t="e">
            <v>#REF!</v>
          </cell>
          <cell r="CC8" t="e">
            <v>#REF!</v>
          </cell>
          <cell r="CF8" t="e">
            <v>#REF!</v>
          </cell>
        </row>
        <row r="9">
          <cell r="G9" t="str">
            <v>Предъявлено</v>
          </cell>
          <cell r="J9" t="str">
            <v>Принято</v>
          </cell>
          <cell r="M9" t="str">
            <v>Текущие разногласия</v>
          </cell>
          <cell r="P9" t="str">
            <v>Предъявлено</v>
          </cell>
          <cell r="S9" t="str">
            <v>Принято</v>
          </cell>
          <cell r="V9" t="str">
            <v>Текущие разногласия</v>
          </cell>
          <cell r="Y9" t="str">
            <v>Предъявлено</v>
          </cell>
          <cell r="AB9" t="str">
            <v>Принято</v>
          </cell>
          <cell r="AE9" t="str">
            <v>Текущие разногласия</v>
          </cell>
          <cell r="AH9" t="str">
            <v>Предъявлено</v>
          </cell>
          <cell r="AK9" t="str">
            <v>Принято</v>
          </cell>
          <cell r="AN9" t="str">
            <v>Текущие разногласия</v>
          </cell>
          <cell r="AQ9" t="str">
            <v>Предъявлено</v>
          </cell>
          <cell r="AT9" t="str">
            <v>Принято</v>
          </cell>
          <cell r="AW9" t="str">
            <v>Текущие разногласия</v>
          </cell>
          <cell r="AZ9" t="str">
            <v>Предъявлено</v>
          </cell>
          <cell r="BC9" t="str">
            <v>Принято</v>
          </cell>
          <cell r="BF9" t="str">
            <v>Текущие разногласия</v>
          </cell>
          <cell r="BI9" t="str">
            <v>Предъявлено</v>
          </cell>
          <cell r="BL9" t="str">
            <v>Принято</v>
          </cell>
          <cell r="BO9" t="str">
            <v>Текущие разногласия</v>
          </cell>
          <cell r="BR9" t="str">
            <v>Предъявлено</v>
          </cell>
          <cell r="BU9" t="str">
            <v>Принято</v>
          </cell>
          <cell r="BX9" t="str">
            <v>Текущие разногласия</v>
          </cell>
          <cell r="CA9" t="str">
            <v>Предъявлено</v>
          </cell>
          <cell r="CD9" t="str">
            <v>Принято</v>
          </cell>
          <cell r="CG9" t="str">
            <v>Текущие разногласия</v>
          </cell>
        </row>
        <row r="10">
          <cell r="G10" t="str">
            <v>Кол-во</v>
          </cell>
          <cell r="H10" t="str">
            <v>Ср. цена</v>
          </cell>
          <cell r="I10" t="str">
            <v>Сумма</v>
          </cell>
          <cell r="J10" t="str">
            <v>Кол-во</v>
          </cell>
          <cell r="K10" t="str">
            <v>Ср. цена</v>
          </cell>
          <cell r="L10" t="str">
            <v>Сумма</v>
          </cell>
          <cell r="M10" t="str">
            <v>Кол-во</v>
          </cell>
          <cell r="N10" t="str">
            <v>Ср. цена</v>
          </cell>
          <cell r="O10" t="str">
            <v>Сумма</v>
          </cell>
          <cell r="P10" t="str">
            <v>Кол-во</v>
          </cell>
          <cell r="Q10" t="str">
            <v>Ср. цена</v>
          </cell>
          <cell r="R10" t="str">
            <v>Сумма</v>
          </cell>
          <cell r="S10" t="str">
            <v>Кол-во</v>
          </cell>
          <cell r="T10" t="str">
            <v>Ср. цена</v>
          </cell>
          <cell r="U10" t="str">
            <v>Сумма</v>
          </cell>
          <cell r="V10" t="str">
            <v>Кол-во</v>
          </cell>
          <cell r="W10" t="str">
            <v>Ср. цена</v>
          </cell>
          <cell r="X10" t="str">
            <v>Сумма</v>
          </cell>
          <cell r="Y10" t="str">
            <v>Кол-во</v>
          </cell>
          <cell r="Z10" t="str">
            <v>Ср. цена</v>
          </cell>
          <cell r="AA10" t="str">
            <v>Сумма</v>
          </cell>
          <cell r="AB10" t="str">
            <v>Кол-во</v>
          </cell>
          <cell r="AC10" t="str">
            <v>Ср. цена</v>
          </cell>
          <cell r="AD10" t="str">
            <v>Сумма</v>
          </cell>
          <cell r="AE10" t="str">
            <v>Кол-во</v>
          </cell>
          <cell r="AF10" t="str">
            <v>Ср. цена</v>
          </cell>
          <cell r="AG10" t="str">
            <v>Сумма</v>
          </cell>
          <cell r="AH10" t="str">
            <v>Кол-во</v>
          </cell>
          <cell r="AI10" t="str">
            <v>Ср. цена</v>
          </cell>
          <cell r="AJ10" t="str">
            <v>Сумма</v>
          </cell>
          <cell r="AK10" t="str">
            <v>Кол-во</v>
          </cell>
          <cell r="AL10" t="str">
            <v>Ср. цена</v>
          </cell>
          <cell r="AM10" t="str">
            <v>Сумма</v>
          </cell>
          <cell r="AN10" t="str">
            <v>Кол-во</v>
          </cell>
          <cell r="AO10" t="str">
            <v>Ср. цена</v>
          </cell>
          <cell r="AP10" t="str">
            <v>Сумма</v>
          </cell>
          <cell r="AQ10" t="str">
            <v>Кол-во</v>
          </cell>
          <cell r="AR10" t="str">
            <v>Ср. цена</v>
          </cell>
          <cell r="AS10" t="str">
            <v>Сумма</v>
          </cell>
          <cell r="AT10" t="str">
            <v>Кол-во</v>
          </cell>
          <cell r="AU10" t="str">
            <v>Ср. цена</v>
          </cell>
          <cell r="AV10" t="str">
            <v>Сумма</v>
          </cell>
          <cell r="AW10" t="str">
            <v>Кол-во</v>
          </cell>
          <cell r="AX10" t="str">
            <v>Ср. цена</v>
          </cell>
          <cell r="AY10" t="str">
            <v>Сумма</v>
          </cell>
          <cell r="AZ10" t="str">
            <v>Кол-во</v>
          </cell>
          <cell r="BA10" t="str">
            <v>Ср. цена</v>
          </cell>
          <cell r="BB10" t="str">
            <v>Сумма</v>
          </cell>
          <cell r="BC10" t="str">
            <v>Кол-во</v>
          </cell>
          <cell r="BD10" t="str">
            <v>Ср. цена</v>
          </cell>
          <cell r="BE10" t="str">
            <v>Сумма</v>
          </cell>
          <cell r="BF10" t="str">
            <v>Кол-во</v>
          </cell>
          <cell r="BG10" t="str">
            <v>Ср. цена</v>
          </cell>
          <cell r="BH10" t="str">
            <v>Сумма</v>
          </cell>
          <cell r="BI10" t="str">
            <v>Кол-во</v>
          </cell>
          <cell r="BJ10" t="str">
            <v>Ср. цена</v>
          </cell>
          <cell r="BK10" t="str">
            <v>Сумма</v>
          </cell>
          <cell r="BL10" t="str">
            <v>Кол-во</v>
          </cell>
          <cell r="BM10" t="str">
            <v>Ср. цена</v>
          </cell>
          <cell r="BN10" t="str">
            <v>Сумма</v>
          </cell>
          <cell r="BO10" t="str">
            <v>Кол-во</v>
          </cell>
          <cell r="BP10" t="str">
            <v>Ср. цена</v>
          </cell>
          <cell r="BQ10" t="str">
            <v>Сумма</v>
          </cell>
          <cell r="BR10" t="str">
            <v>Кол-во</v>
          </cell>
          <cell r="BS10" t="str">
            <v>Ср. цена</v>
          </cell>
          <cell r="BT10" t="str">
            <v>Сумма</v>
          </cell>
          <cell r="BU10" t="str">
            <v>Кол-во</v>
          </cell>
          <cell r="BV10" t="str">
            <v>Ср. цена</v>
          </cell>
          <cell r="BW10" t="str">
            <v>Сумма</v>
          </cell>
          <cell r="BX10" t="str">
            <v>Кол-во</v>
          </cell>
          <cell r="BY10" t="str">
            <v>Ср. цена</v>
          </cell>
          <cell r="BZ10" t="str">
            <v>Сумма</v>
          </cell>
          <cell r="CA10" t="str">
            <v>Кол-во</v>
          </cell>
          <cell r="CB10" t="str">
            <v>Ср. цена</v>
          </cell>
          <cell r="CC10" t="str">
            <v>Сумма</v>
          </cell>
          <cell r="CD10" t="str">
            <v>Кол-во</v>
          </cell>
          <cell r="CE10" t="str">
            <v>Ср. цена</v>
          </cell>
          <cell r="CF10" t="str">
            <v>Сумма</v>
          </cell>
          <cell r="CG10" t="str">
            <v>Кол-во</v>
          </cell>
          <cell r="CH10" t="str">
            <v>Ср. цена</v>
          </cell>
          <cell r="CI10" t="str">
            <v>Сумма</v>
          </cell>
        </row>
        <row r="11">
          <cell r="G11">
            <v>4</v>
          </cell>
          <cell r="H11">
            <v>5</v>
          </cell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8</v>
          </cell>
          <cell r="U11">
            <v>9</v>
          </cell>
          <cell r="V11">
            <v>10</v>
          </cell>
          <cell r="W11">
            <v>11</v>
          </cell>
          <cell r="X11">
            <v>12</v>
          </cell>
          <cell r="Y11">
            <v>4</v>
          </cell>
          <cell r="Z11">
            <v>5</v>
          </cell>
          <cell r="AA11">
            <v>6</v>
          </cell>
          <cell r="AB11">
            <v>7</v>
          </cell>
          <cell r="AC11">
            <v>8</v>
          </cell>
          <cell r="AD11">
            <v>9</v>
          </cell>
          <cell r="AE11">
            <v>10</v>
          </cell>
          <cell r="AF11">
            <v>11</v>
          </cell>
          <cell r="AG11">
            <v>12</v>
          </cell>
          <cell r="AH11">
            <v>4</v>
          </cell>
          <cell r="AI11">
            <v>5</v>
          </cell>
          <cell r="AJ11">
            <v>6</v>
          </cell>
          <cell r="AK11">
            <v>7</v>
          </cell>
          <cell r="AL11">
            <v>8</v>
          </cell>
          <cell r="AM11">
            <v>9</v>
          </cell>
          <cell r="AN11">
            <v>10</v>
          </cell>
          <cell r="AO11">
            <v>11</v>
          </cell>
          <cell r="AP11">
            <v>12</v>
          </cell>
          <cell r="AQ11">
            <v>4</v>
          </cell>
          <cell r="AR11">
            <v>5</v>
          </cell>
          <cell r="AS11">
            <v>6</v>
          </cell>
          <cell r="AT11">
            <v>7</v>
          </cell>
          <cell r="AU11">
            <v>8</v>
          </cell>
          <cell r="AV11">
            <v>9</v>
          </cell>
          <cell r="AW11">
            <v>10</v>
          </cell>
          <cell r="AX11">
            <v>11</v>
          </cell>
          <cell r="AY11">
            <v>12</v>
          </cell>
          <cell r="AZ11">
            <v>4</v>
          </cell>
          <cell r="BA11">
            <v>5</v>
          </cell>
          <cell r="BB11">
            <v>6</v>
          </cell>
          <cell r="BC11">
            <v>7</v>
          </cell>
          <cell r="BD11">
            <v>8</v>
          </cell>
          <cell r="BE11">
            <v>9</v>
          </cell>
          <cell r="BF11">
            <v>10</v>
          </cell>
          <cell r="BG11">
            <v>11</v>
          </cell>
          <cell r="BH11">
            <v>12</v>
          </cell>
          <cell r="BI11">
            <v>4</v>
          </cell>
          <cell r="BJ11">
            <v>5</v>
          </cell>
          <cell r="BK11">
            <v>6</v>
          </cell>
          <cell r="BL11">
            <v>7</v>
          </cell>
          <cell r="BM11">
            <v>8</v>
          </cell>
          <cell r="BN11">
            <v>9</v>
          </cell>
          <cell r="BO11">
            <v>10</v>
          </cell>
          <cell r="BP11">
            <v>11</v>
          </cell>
          <cell r="BQ11">
            <v>12</v>
          </cell>
          <cell r="BR11">
            <v>4</v>
          </cell>
          <cell r="BS11">
            <v>5</v>
          </cell>
          <cell r="BT11">
            <v>6</v>
          </cell>
          <cell r="BU11">
            <v>7</v>
          </cell>
          <cell r="BV11">
            <v>8</v>
          </cell>
          <cell r="BW11">
            <v>9</v>
          </cell>
          <cell r="BX11">
            <v>10</v>
          </cell>
          <cell r="BY11">
            <v>11</v>
          </cell>
          <cell r="BZ11">
            <v>12</v>
          </cell>
          <cell r="CA11">
            <v>4</v>
          </cell>
          <cell r="CB11">
            <v>5</v>
          </cell>
          <cell r="CC11">
            <v>6</v>
          </cell>
          <cell r="CD11">
            <v>7</v>
          </cell>
          <cell r="CE11">
            <v>8</v>
          </cell>
          <cell r="CF11">
            <v>9</v>
          </cell>
          <cell r="CG11">
            <v>10</v>
          </cell>
          <cell r="CH11">
            <v>11</v>
          </cell>
          <cell r="CI11">
            <v>12</v>
          </cell>
        </row>
        <row r="13"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>
            <v>0</v>
          </cell>
          <cell r="BH13">
            <v>0</v>
          </cell>
          <cell r="BK13">
            <v>0</v>
          </cell>
          <cell r="BN13">
            <v>0</v>
          </cell>
          <cell r="BQ13">
            <v>0</v>
          </cell>
          <cell r="BT13">
            <v>0</v>
          </cell>
          <cell r="BW13">
            <v>0</v>
          </cell>
          <cell r="BZ13">
            <v>0</v>
          </cell>
          <cell r="CC13">
            <v>0</v>
          </cell>
          <cell r="CF13">
            <v>0</v>
          </cell>
          <cell r="CI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</row>
        <row r="50">
          <cell r="I50" t="e">
            <v>#REF!</v>
          </cell>
          <cell r="R50" t="e">
            <v>#REF!</v>
          </cell>
          <cell r="AA50" t="e">
            <v>#REF!</v>
          </cell>
          <cell r="AJ50" t="e">
            <v>#REF!</v>
          </cell>
          <cell r="AS50" t="e">
            <v>#REF!</v>
          </cell>
          <cell r="BB50" t="e">
            <v>#REF!</v>
          </cell>
          <cell r="BK50" t="e">
            <v>#REF!</v>
          </cell>
          <cell r="BT50" t="e">
            <v>#REF!</v>
          </cell>
          <cell r="CC50" t="e">
            <v>#REF!</v>
          </cell>
        </row>
        <row r="52">
          <cell r="I52" t="str">
            <v>Соротокин И.В.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76"/>
  <sheetViews>
    <sheetView tabSelected="1" view="pageBreakPreview" topLeftCell="A58" zoomScale="90" zoomScaleNormal="90" zoomScaleSheetLayoutView="90" workbookViewId="0">
      <selection activeCell="F46" sqref="F46"/>
    </sheetView>
  </sheetViews>
  <sheetFormatPr defaultColWidth="9.140625" defaultRowHeight="15.75"/>
  <cols>
    <col min="1" max="1" width="4.85546875" style="5" customWidth="1"/>
    <col min="2" max="2" width="11.7109375" style="5" customWidth="1"/>
    <col min="3" max="3" width="43" style="3" customWidth="1"/>
    <col min="4" max="4" width="7.140625" style="29" customWidth="1"/>
    <col min="5" max="5" width="11.5703125" style="3" customWidth="1"/>
    <col min="6" max="6" width="14" style="3" customWidth="1"/>
    <col min="7" max="7" width="16" style="3" customWidth="1"/>
    <col min="8" max="16384" width="9.140625" style="3"/>
  </cols>
  <sheetData>
    <row r="1" spans="1:7" ht="9" customHeight="1">
      <c r="C1" s="1"/>
      <c r="D1" s="1"/>
      <c r="E1" s="1"/>
      <c r="F1" s="1"/>
      <c r="G1" s="1"/>
    </row>
    <row r="2" spans="1:7" s="25" customFormat="1" ht="15.75" customHeight="1">
      <c r="A2" s="77" t="s">
        <v>137</v>
      </c>
      <c r="B2" s="77"/>
      <c r="C2" s="77"/>
      <c r="D2" s="77"/>
      <c r="E2" s="77"/>
      <c r="F2" s="77"/>
      <c r="G2" s="77"/>
    </row>
    <row r="3" spans="1:7" s="9" customFormat="1" ht="20.25" customHeight="1">
      <c r="A3" s="78" t="s">
        <v>43</v>
      </c>
      <c r="B3" s="78"/>
      <c r="C3" s="78"/>
      <c r="D3" s="78"/>
      <c r="E3" s="78"/>
      <c r="F3" s="78"/>
      <c r="G3" s="78"/>
    </row>
    <row r="4" spans="1:7" s="26" customFormat="1" ht="9" customHeight="1">
      <c r="A4" s="42"/>
      <c r="B4" s="39"/>
      <c r="C4" s="39"/>
      <c r="D4" s="39"/>
      <c r="E4" s="39"/>
      <c r="F4" s="39"/>
      <c r="G4" s="39"/>
    </row>
    <row r="5" spans="1:7" s="26" customFormat="1" ht="22.5" customHeight="1">
      <c r="A5" s="79" t="s">
        <v>140</v>
      </c>
      <c r="B5" s="80"/>
      <c r="C5" s="80"/>
      <c r="D5" s="80"/>
      <c r="E5" s="80"/>
      <c r="F5" s="80"/>
      <c r="G5" s="80"/>
    </row>
    <row r="6" spans="1:7" s="26" customFormat="1" ht="13.5" customHeight="1">
      <c r="A6" s="40"/>
      <c r="B6" s="41"/>
      <c r="C6" s="41"/>
      <c r="D6" s="41"/>
      <c r="E6" s="41"/>
      <c r="F6" s="41"/>
      <c r="G6" s="41"/>
    </row>
    <row r="7" spans="1:7" ht="37.5" customHeight="1">
      <c r="A7" s="81" t="s">
        <v>0</v>
      </c>
      <c r="B7" s="81" t="s">
        <v>7</v>
      </c>
      <c r="C7" s="82" t="s">
        <v>1</v>
      </c>
      <c r="D7" s="82" t="s">
        <v>5</v>
      </c>
      <c r="E7" s="82" t="s">
        <v>6</v>
      </c>
      <c r="F7" s="83"/>
      <c r="G7" s="83"/>
    </row>
    <row r="8" spans="1:7" ht="15.75" customHeight="1">
      <c r="A8" s="81"/>
      <c r="B8" s="81"/>
      <c r="C8" s="82"/>
      <c r="D8" s="82"/>
      <c r="E8" s="82"/>
      <c r="F8" s="82" t="s">
        <v>2</v>
      </c>
      <c r="G8" s="82"/>
    </row>
    <row r="9" spans="1:7" ht="15.75" customHeight="1">
      <c r="A9" s="81"/>
      <c r="B9" s="81"/>
      <c r="C9" s="82"/>
      <c r="D9" s="82"/>
      <c r="E9" s="82"/>
      <c r="F9" s="73" t="s">
        <v>3</v>
      </c>
      <c r="G9" s="73" t="s">
        <v>4</v>
      </c>
    </row>
    <row r="10" spans="1:7" ht="15.75" customHeight="1">
      <c r="A10" s="6" t="s">
        <v>8</v>
      </c>
      <c r="B10" s="6" t="s">
        <v>9</v>
      </c>
      <c r="C10" s="6">
        <v>3</v>
      </c>
      <c r="D10" s="6">
        <v>4</v>
      </c>
      <c r="E10" s="6">
        <v>5</v>
      </c>
      <c r="F10" s="6">
        <v>8</v>
      </c>
      <c r="G10" s="6">
        <v>9</v>
      </c>
    </row>
    <row r="11" spans="1:7" ht="20.100000000000001" customHeight="1">
      <c r="A11" s="18" t="s">
        <v>8</v>
      </c>
      <c r="B11" s="7" t="s">
        <v>11</v>
      </c>
      <c r="C11" s="27" t="s">
        <v>10</v>
      </c>
      <c r="D11" s="23"/>
      <c r="E11" s="24"/>
      <c r="F11" s="15"/>
      <c r="G11" s="15"/>
    </row>
    <row r="12" spans="1:7" s="2" customFormat="1" ht="20.100000000000001" customHeight="1">
      <c r="A12" s="18" t="s">
        <v>9</v>
      </c>
      <c r="B12" s="11" t="s">
        <v>12</v>
      </c>
      <c r="C12" s="12" t="s">
        <v>13</v>
      </c>
      <c r="D12" s="13"/>
      <c r="E12" s="16"/>
      <c r="F12" s="14"/>
      <c r="G12" s="14"/>
    </row>
    <row r="13" spans="1:7" ht="32.25" customHeight="1">
      <c r="A13" s="18" t="s">
        <v>21</v>
      </c>
      <c r="B13" s="11" t="s">
        <v>14</v>
      </c>
      <c r="C13" s="19" t="s">
        <v>39</v>
      </c>
      <c r="D13" s="23"/>
      <c r="E13" s="24"/>
      <c r="F13" s="15"/>
      <c r="G13" s="15"/>
    </row>
    <row r="14" spans="1:7" ht="41.25" customHeight="1">
      <c r="A14" s="20" t="s">
        <v>23</v>
      </c>
      <c r="B14" s="21"/>
      <c r="C14" s="30" t="s">
        <v>108</v>
      </c>
      <c r="D14" s="31"/>
      <c r="E14" s="65"/>
      <c r="F14" s="70"/>
      <c r="G14" s="70"/>
    </row>
    <row r="15" spans="1:7" ht="78.75">
      <c r="A15" s="20" t="s">
        <v>24</v>
      </c>
      <c r="B15" s="10" t="s">
        <v>36</v>
      </c>
      <c r="C15" s="33" t="s">
        <v>141</v>
      </c>
      <c r="D15" s="34" t="s">
        <v>18</v>
      </c>
      <c r="E15" s="65">
        <v>1434.22</v>
      </c>
      <c r="F15" s="70">
        <v>350</v>
      </c>
      <c r="G15" s="70">
        <f>F15*E15</f>
        <v>501977</v>
      </c>
    </row>
    <row r="16" spans="1:7" ht="47.25">
      <c r="A16" s="20" t="s">
        <v>25</v>
      </c>
      <c r="B16" s="10" t="s">
        <v>37</v>
      </c>
      <c r="C16" s="35" t="s">
        <v>117</v>
      </c>
      <c r="D16" s="34" t="s">
        <v>18</v>
      </c>
      <c r="E16" s="65">
        <v>1434.22</v>
      </c>
      <c r="F16" s="70">
        <v>100</v>
      </c>
      <c r="G16" s="70">
        <f>F16*E16</f>
        <v>143422</v>
      </c>
    </row>
    <row r="17" spans="1:7" ht="20.100000000000001" customHeight="1">
      <c r="A17" s="20" t="s">
        <v>26</v>
      </c>
      <c r="B17" s="10"/>
      <c r="C17" s="30" t="s">
        <v>42</v>
      </c>
      <c r="D17" s="34"/>
      <c r="E17" s="65"/>
      <c r="F17" s="70"/>
      <c r="G17" s="70"/>
    </row>
    <row r="18" spans="1:7" ht="112.5" customHeight="1">
      <c r="A18" s="20" t="s">
        <v>27</v>
      </c>
      <c r="B18" s="10" t="s">
        <v>81</v>
      </c>
      <c r="C18" s="35" t="s">
        <v>113</v>
      </c>
      <c r="D18" s="31" t="s">
        <v>109</v>
      </c>
      <c r="E18" s="65">
        <v>221.18</v>
      </c>
      <c r="F18" s="70">
        <v>250</v>
      </c>
      <c r="G18" s="70">
        <f>F18*E18</f>
        <v>55295</v>
      </c>
    </row>
    <row r="19" spans="1:7" ht="110.25">
      <c r="A19" s="20" t="s">
        <v>28</v>
      </c>
      <c r="B19" s="10" t="s">
        <v>82</v>
      </c>
      <c r="C19" s="35" t="s">
        <v>135</v>
      </c>
      <c r="D19" s="31" t="s">
        <v>109</v>
      </c>
      <c r="E19" s="65">
        <v>1265.5</v>
      </c>
      <c r="F19" s="70">
        <v>200</v>
      </c>
      <c r="G19" s="70">
        <f>F19*E19</f>
        <v>253100</v>
      </c>
    </row>
    <row r="20" spans="1:7" ht="114" customHeight="1">
      <c r="A20" s="20" t="s">
        <v>29</v>
      </c>
      <c r="B20" s="10" t="s">
        <v>83</v>
      </c>
      <c r="C20" s="35" t="s">
        <v>125</v>
      </c>
      <c r="D20" s="34" t="s">
        <v>18</v>
      </c>
      <c r="E20" s="65">
        <v>763.92000000000007</v>
      </c>
      <c r="F20" s="70">
        <v>450</v>
      </c>
      <c r="G20" s="70">
        <f>F20*E20</f>
        <v>343764.00000000006</v>
      </c>
    </row>
    <row r="21" spans="1:7" ht="110.25">
      <c r="A21" s="20" t="s">
        <v>30</v>
      </c>
      <c r="B21" s="10" t="s">
        <v>84</v>
      </c>
      <c r="C21" s="35" t="s">
        <v>124</v>
      </c>
      <c r="D21" s="34" t="s">
        <v>18</v>
      </c>
      <c r="E21" s="65">
        <v>722.76</v>
      </c>
      <c r="F21" s="70">
        <f>F20</f>
        <v>450</v>
      </c>
      <c r="G21" s="70">
        <f>E21*F21</f>
        <v>325242</v>
      </c>
    </row>
    <row r="22" spans="1:7" ht="20.100000000000001" customHeight="1">
      <c r="A22" s="20" t="s">
        <v>79</v>
      </c>
      <c r="B22" s="21"/>
      <c r="C22" s="30" t="s">
        <v>41</v>
      </c>
      <c r="D22" s="31"/>
      <c r="E22" s="65"/>
      <c r="F22" s="70"/>
      <c r="G22" s="70"/>
    </row>
    <row r="23" spans="1:7" ht="110.25">
      <c r="A23" s="20" t="s">
        <v>44</v>
      </c>
      <c r="B23" s="10" t="s">
        <v>85</v>
      </c>
      <c r="C23" s="35" t="s">
        <v>118</v>
      </c>
      <c r="D23" s="34" t="s">
        <v>18</v>
      </c>
      <c r="E23" s="65">
        <v>3955.56</v>
      </c>
      <c r="F23" s="70">
        <v>200</v>
      </c>
      <c r="G23" s="70">
        <f>F23*E23</f>
        <v>791112</v>
      </c>
    </row>
    <row r="24" spans="1:7" ht="47.25">
      <c r="A24" s="20" t="s">
        <v>45</v>
      </c>
      <c r="B24" s="10" t="s">
        <v>100</v>
      </c>
      <c r="C24" s="35" t="s">
        <v>116</v>
      </c>
      <c r="D24" s="34" t="s">
        <v>18</v>
      </c>
      <c r="E24" s="65">
        <v>3833.6</v>
      </c>
      <c r="F24" s="70">
        <f>F16</f>
        <v>100</v>
      </c>
      <c r="G24" s="70">
        <f>F24*E24</f>
        <v>383360</v>
      </c>
    </row>
    <row r="25" spans="1:7" ht="110.25">
      <c r="A25" s="20" t="s">
        <v>46</v>
      </c>
      <c r="B25" s="10" t="s">
        <v>103</v>
      </c>
      <c r="C25" s="35" t="s">
        <v>136</v>
      </c>
      <c r="D25" s="34" t="s">
        <v>99</v>
      </c>
      <c r="E25" s="65">
        <v>631.59999999999991</v>
      </c>
      <c r="F25" s="70">
        <v>200</v>
      </c>
      <c r="G25" s="70">
        <f>F25*E25</f>
        <v>126319.99999999999</v>
      </c>
    </row>
    <row r="26" spans="1:7" ht="110.25">
      <c r="A26" s="20" t="s">
        <v>47</v>
      </c>
      <c r="B26" s="10" t="s">
        <v>122</v>
      </c>
      <c r="C26" s="35" t="s">
        <v>131</v>
      </c>
      <c r="D26" s="34" t="s">
        <v>99</v>
      </c>
      <c r="E26" s="65">
        <v>588</v>
      </c>
      <c r="F26" s="70">
        <f>F25</f>
        <v>200</v>
      </c>
      <c r="G26" s="70">
        <f>F26*E26</f>
        <v>117600</v>
      </c>
    </row>
    <row r="27" spans="1:7" s="2" customFormat="1" ht="20.100000000000001" customHeight="1">
      <c r="A27" s="20" t="s">
        <v>48</v>
      </c>
      <c r="B27" s="21"/>
      <c r="C27" s="36" t="s">
        <v>121</v>
      </c>
      <c r="D27" s="34"/>
      <c r="E27" s="65"/>
      <c r="F27" s="70"/>
      <c r="G27" s="70"/>
    </row>
    <row r="28" spans="1:7" s="2" customFormat="1" ht="47.25">
      <c r="A28" s="20" t="s">
        <v>49</v>
      </c>
      <c r="B28" s="10" t="s">
        <v>132</v>
      </c>
      <c r="C28" s="35" t="s">
        <v>123</v>
      </c>
      <c r="D28" s="34" t="s">
        <v>99</v>
      </c>
      <c r="E28" s="65">
        <v>784.84999999999991</v>
      </c>
      <c r="F28" s="70">
        <v>280</v>
      </c>
      <c r="G28" s="70">
        <f>F28*E28</f>
        <v>219757.99999999997</v>
      </c>
    </row>
    <row r="29" spans="1:7" s="2" customFormat="1" ht="20.100000000000001" customHeight="1">
      <c r="A29" s="56" t="s">
        <v>50</v>
      </c>
      <c r="B29" s="57" t="s">
        <v>15</v>
      </c>
      <c r="C29" s="63" t="s">
        <v>17</v>
      </c>
      <c r="D29" s="64"/>
      <c r="E29" s="66"/>
      <c r="F29" s="71"/>
      <c r="G29" s="71"/>
    </row>
    <row r="30" spans="1:7" ht="51" customHeight="1">
      <c r="A30" s="56" t="s">
        <v>51</v>
      </c>
      <c r="B30" s="57" t="s">
        <v>16</v>
      </c>
      <c r="C30" s="58" t="s">
        <v>22</v>
      </c>
      <c r="D30" s="60"/>
      <c r="E30" s="67"/>
      <c r="F30" s="71"/>
      <c r="G30" s="71"/>
    </row>
    <row r="31" spans="1:7" ht="20.100000000000001" customHeight="1">
      <c r="A31" s="56" t="s">
        <v>52</v>
      </c>
      <c r="B31" s="57" t="s">
        <v>19</v>
      </c>
      <c r="C31" s="58" t="s">
        <v>38</v>
      </c>
      <c r="D31" s="60"/>
      <c r="E31" s="67"/>
      <c r="F31" s="71"/>
      <c r="G31" s="71"/>
    </row>
    <row r="32" spans="1:7" ht="20.100000000000001" customHeight="1">
      <c r="A32" s="20" t="s">
        <v>53</v>
      </c>
      <c r="B32" s="21"/>
      <c r="C32" s="30" t="s">
        <v>108</v>
      </c>
      <c r="D32" s="31"/>
      <c r="E32" s="65"/>
      <c r="F32" s="70"/>
      <c r="G32" s="70"/>
    </row>
    <row r="33" spans="1:7" ht="78.75">
      <c r="A33" s="20" t="s">
        <v>54</v>
      </c>
      <c r="B33" s="10" t="s">
        <v>31</v>
      </c>
      <c r="C33" s="33" t="s">
        <v>142</v>
      </c>
      <c r="D33" s="32" t="s">
        <v>18</v>
      </c>
      <c r="E33" s="65">
        <v>650.57000000000005</v>
      </c>
      <c r="F33" s="70">
        <f>F15</f>
        <v>350</v>
      </c>
      <c r="G33" s="70">
        <f>F33*E33</f>
        <v>227699.50000000003</v>
      </c>
    </row>
    <row r="34" spans="1:7" ht="47.25">
      <c r="A34" s="20" t="s">
        <v>55</v>
      </c>
      <c r="B34" s="10" t="s">
        <v>32</v>
      </c>
      <c r="C34" s="33" t="s">
        <v>112</v>
      </c>
      <c r="D34" s="32" t="s">
        <v>18</v>
      </c>
      <c r="E34" s="65">
        <v>650.57000000000005</v>
      </c>
      <c r="F34" s="70">
        <f>F16</f>
        <v>100</v>
      </c>
      <c r="G34" s="70">
        <f>F34*E34</f>
        <v>65057.000000000007</v>
      </c>
    </row>
    <row r="35" spans="1:7" ht="20.100000000000001" customHeight="1">
      <c r="A35" s="20" t="s">
        <v>56</v>
      </c>
      <c r="B35" s="10"/>
      <c r="C35" s="37" t="s">
        <v>42</v>
      </c>
      <c r="D35" s="34"/>
      <c r="E35" s="65"/>
      <c r="F35" s="70"/>
      <c r="G35" s="70"/>
    </row>
    <row r="36" spans="1:7" ht="110.25">
      <c r="A36" s="20" t="s">
        <v>57</v>
      </c>
      <c r="B36" s="10" t="s">
        <v>33</v>
      </c>
      <c r="C36" s="33" t="s">
        <v>119</v>
      </c>
      <c r="D36" s="32" t="s">
        <v>109</v>
      </c>
      <c r="E36" s="65">
        <v>292.45</v>
      </c>
      <c r="F36" s="70">
        <f>F18</f>
        <v>250</v>
      </c>
      <c r="G36" s="70">
        <f>F36*E36</f>
        <v>73112.5</v>
      </c>
    </row>
    <row r="37" spans="1:7" ht="110.25">
      <c r="A37" s="20" t="s">
        <v>58</v>
      </c>
      <c r="B37" s="10" t="s">
        <v>86</v>
      </c>
      <c r="C37" s="35" t="s">
        <v>135</v>
      </c>
      <c r="D37" s="32" t="s">
        <v>109</v>
      </c>
      <c r="E37" s="65">
        <v>537.87</v>
      </c>
      <c r="F37" s="70">
        <f>F19</f>
        <v>200</v>
      </c>
      <c r="G37" s="70">
        <f>F37*E37</f>
        <v>107574</v>
      </c>
    </row>
    <row r="38" spans="1:7" ht="126">
      <c r="A38" s="20" t="s">
        <v>59</v>
      </c>
      <c r="B38" s="10" t="s">
        <v>87</v>
      </c>
      <c r="C38" s="35" t="s">
        <v>133</v>
      </c>
      <c r="D38" s="32" t="s">
        <v>109</v>
      </c>
      <c r="E38" s="65">
        <v>4.3</v>
      </c>
      <c r="F38" s="70">
        <v>210</v>
      </c>
      <c r="G38" s="70">
        <f>F38*E38</f>
        <v>903</v>
      </c>
    </row>
    <row r="39" spans="1:7" ht="63">
      <c r="A39" s="20" t="s">
        <v>60</v>
      </c>
      <c r="B39" s="10" t="s">
        <v>88</v>
      </c>
      <c r="C39" s="35" t="s">
        <v>111</v>
      </c>
      <c r="D39" s="32" t="s">
        <v>110</v>
      </c>
      <c r="E39" s="65">
        <v>0.91374999999999995</v>
      </c>
      <c r="F39" s="70">
        <v>1300</v>
      </c>
      <c r="G39" s="70">
        <f>F39*E39</f>
        <v>1187.875</v>
      </c>
    </row>
    <row r="40" spans="1:7" ht="94.5">
      <c r="A40" s="20" t="s">
        <v>61</v>
      </c>
      <c r="B40" s="10" t="s">
        <v>89</v>
      </c>
      <c r="C40" s="35" t="s">
        <v>126</v>
      </c>
      <c r="D40" s="32" t="s">
        <v>18</v>
      </c>
      <c r="E40" s="65">
        <v>834.62</v>
      </c>
      <c r="F40" s="70">
        <f>F20</f>
        <v>450</v>
      </c>
      <c r="G40" s="70">
        <f>F40*E40</f>
        <v>375579</v>
      </c>
    </row>
    <row r="41" spans="1:7" ht="20.100000000000001" customHeight="1">
      <c r="A41" s="20" t="s">
        <v>62</v>
      </c>
      <c r="B41" s="21"/>
      <c r="C41" s="30" t="s">
        <v>41</v>
      </c>
      <c r="D41" s="31"/>
      <c r="E41" s="65"/>
      <c r="F41" s="70"/>
      <c r="G41" s="70"/>
    </row>
    <row r="42" spans="1:7" ht="63">
      <c r="A42" s="20" t="s">
        <v>63</v>
      </c>
      <c r="B42" s="10" t="s">
        <v>90</v>
      </c>
      <c r="C42" s="35" t="s">
        <v>114</v>
      </c>
      <c r="D42" s="32" t="s">
        <v>18</v>
      </c>
      <c r="E42" s="65">
        <v>1665.25</v>
      </c>
      <c r="F42" s="70">
        <v>250</v>
      </c>
      <c r="G42" s="70">
        <f>F42*E42</f>
        <v>416312.5</v>
      </c>
    </row>
    <row r="43" spans="1:7" ht="47.25">
      <c r="A43" s="20" t="s">
        <v>64</v>
      </c>
      <c r="B43" s="10" t="s">
        <v>101</v>
      </c>
      <c r="C43" s="35" t="s">
        <v>115</v>
      </c>
      <c r="D43" s="32" t="s">
        <v>18</v>
      </c>
      <c r="E43" s="65">
        <v>1597.7149999999999</v>
      </c>
      <c r="F43" s="70">
        <v>150</v>
      </c>
      <c r="G43" s="70">
        <f>F43*E43</f>
        <v>239657.25</v>
      </c>
    </row>
    <row r="44" spans="1:7" ht="47.25">
      <c r="A44" s="20" t="s">
        <v>80</v>
      </c>
      <c r="B44" s="10" t="s">
        <v>104</v>
      </c>
      <c r="C44" s="35" t="s">
        <v>116</v>
      </c>
      <c r="D44" s="32" t="s">
        <v>18</v>
      </c>
      <c r="E44" s="65">
        <v>1597.7149999999999</v>
      </c>
      <c r="F44" s="70">
        <v>100</v>
      </c>
      <c r="G44" s="70">
        <f>F44*E44</f>
        <v>159771.5</v>
      </c>
    </row>
    <row r="45" spans="1:7" ht="94.5">
      <c r="A45" s="20" t="s">
        <v>65</v>
      </c>
      <c r="B45" s="10" t="s">
        <v>106</v>
      </c>
      <c r="C45" s="35" t="s">
        <v>127</v>
      </c>
      <c r="D45" s="32" t="s">
        <v>99</v>
      </c>
      <c r="E45" s="65">
        <v>675.35</v>
      </c>
      <c r="F45" s="70">
        <v>120</v>
      </c>
      <c r="G45" s="70">
        <f>F45*E45</f>
        <v>81042</v>
      </c>
    </row>
    <row r="46" spans="1:7" s="2" customFormat="1" ht="20.100000000000001" customHeight="1">
      <c r="A46" s="20" t="s">
        <v>66</v>
      </c>
      <c r="B46" s="21"/>
      <c r="C46" s="36" t="s">
        <v>121</v>
      </c>
      <c r="D46" s="34"/>
      <c r="E46" s="65"/>
      <c r="F46" s="70"/>
      <c r="G46" s="70"/>
    </row>
    <row r="47" spans="1:7" s="2" customFormat="1" ht="47.25">
      <c r="A47" s="20" t="s">
        <v>67</v>
      </c>
      <c r="B47" s="10" t="s">
        <v>107</v>
      </c>
      <c r="C47" s="35" t="s">
        <v>123</v>
      </c>
      <c r="D47" s="32" t="s">
        <v>99</v>
      </c>
      <c r="E47" s="65">
        <v>187.70000000000005</v>
      </c>
      <c r="F47" s="70">
        <f>F28</f>
        <v>280</v>
      </c>
      <c r="G47" s="70">
        <f>F47*E47</f>
        <v>52556.000000000015</v>
      </c>
    </row>
    <row r="48" spans="1:7" ht="20.100000000000001" customHeight="1">
      <c r="A48" s="56" t="s">
        <v>68</v>
      </c>
      <c r="B48" s="57" t="s">
        <v>20</v>
      </c>
      <c r="C48" s="58" t="s">
        <v>39</v>
      </c>
      <c r="D48" s="59"/>
      <c r="E48" s="68"/>
      <c r="F48" s="71"/>
      <c r="G48" s="71"/>
    </row>
    <row r="49" spans="1:7" ht="20.100000000000001" customHeight="1">
      <c r="A49" s="56" t="s">
        <v>69</v>
      </c>
      <c r="B49" s="57"/>
      <c r="C49" s="58" t="s">
        <v>108</v>
      </c>
      <c r="D49" s="60"/>
      <c r="E49" s="67"/>
      <c r="F49" s="71"/>
      <c r="G49" s="71"/>
    </row>
    <row r="50" spans="1:7" ht="78.75">
      <c r="A50" s="20" t="s">
        <v>70</v>
      </c>
      <c r="B50" s="10" t="s">
        <v>34</v>
      </c>
      <c r="C50" s="35" t="s">
        <v>128</v>
      </c>
      <c r="D50" s="32" t="s">
        <v>18</v>
      </c>
      <c r="E50" s="65">
        <v>1664.06</v>
      </c>
      <c r="F50" s="70">
        <f>F15</f>
        <v>350</v>
      </c>
      <c r="G50" s="70">
        <f>F50*E50</f>
        <v>582421</v>
      </c>
    </row>
    <row r="51" spans="1:7" ht="47.25">
      <c r="A51" s="20" t="s">
        <v>71</v>
      </c>
      <c r="B51" s="10" t="s">
        <v>35</v>
      </c>
      <c r="C51" s="35" t="s">
        <v>117</v>
      </c>
      <c r="D51" s="32" t="s">
        <v>18</v>
      </c>
      <c r="E51" s="65">
        <v>1664.06</v>
      </c>
      <c r="F51" s="70">
        <f>F16</f>
        <v>100</v>
      </c>
      <c r="G51" s="70">
        <f>F51*E51</f>
        <v>166406</v>
      </c>
    </row>
    <row r="52" spans="1:7" ht="20.100000000000001" customHeight="1">
      <c r="A52" s="20" t="s">
        <v>72</v>
      </c>
      <c r="B52" s="10"/>
      <c r="C52" s="30" t="s">
        <v>42</v>
      </c>
      <c r="D52" s="34"/>
      <c r="E52" s="65"/>
      <c r="F52" s="70"/>
      <c r="G52" s="70"/>
    </row>
    <row r="53" spans="1:7" ht="110.25">
      <c r="A53" s="20" t="s">
        <v>73</v>
      </c>
      <c r="B53" s="10" t="s">
        <v>91</v>
      </c>
      <c r="C53" s="35" t="s">
        <v>120</v>
      </c>
      <c r="D53" s="32" t="s">
        <v>109</v>
      </c>
      <c r="E53" s="65">
        <v>429.44</v>
      </c>
      <c r="F53" s="70">
        <v>250</v>
      </c>
      <c r="G53" s="70">
        <f>F53*E53</f>
        <v>107360</v>
      </c>
    </row>
    <row r="54" spans="1:7" ht="110.25">
      <c r="A54" s="20" t="s">
        <v>74</v>
      </c>
      <c r="B54" s="10" t="s">
        <v>92</v>
      </c>
      <c r="C54" s="35" t="s">
        <v>134</v>
      </c>
      <c r="D54" s="32" t="s">
        <v>109</v>
      </c>
      <c r="E54" s="65">
        <v>1268.02</v>
      </c>
      <c r="F54" s="70">
        <v>180</v>
      </c>
      <c r="G54" s="70">
        <f>F54*E54</f>
        <v>228243.6</v>
      </c>
    </row>
    <row r="55" spans="1:7" ht="114" customHeight="1">
      <c r="A55" s="20" t="s">
        <v>75</v>
      </c>
      <c r="B55" s="10" t="s">
        <v>93</v>
      </c>
      <c r="C55" s="35" t="s">
        <v>129</v>
      </c>
      <c r="D55" s="32" t="s">
        <v>18</v>
      </c>
      <c r="E55" s="65">
        <v>1697.46</v>
      </c>
      <c r="F55" s="70">
        <f>F20</f>
        <v>450</v>
      </c>
      <c r="G55" s="70">
        <f>F55*E55</f>
        <v>763857</v>
      </c>
    </row>
    <row r="56" spans="1:7" ht="20.100000000000001" customHeight="1">
      <c r="A56" s="20" t="s">
        <v>76</v>
      </c>
      <c r="B56" s="21"/>
      <c r="C56" s="30" t="s">
        <v>41</v>
      </c>
      <c r="D56" s="31"/>
      <c r="E56" s="65"/>
      <c r="F56" s="70"/>
      <c r="G56" s="70"/>
    </row>
    <row r="57" spans="1:7" ht="110.25">
      <c r="A57" s="20" t="s">
        <v>77</v>
      </c>
      <c r="B57" s="10" t="s">
        <v>94</v>
      </c>
      <c r="C57" s="35" t="s">
        <v>118</v>
      </c>
      <c r="D57" s="32" t="s">
        <v>18</v>
      </c>
      <c r="E57" s="65">
        <v>4398.62</v>
      </c>
      <c r="F57" s="70">
        <f>F23</f>
        <v>200</v>
      </c>
      <c r="G57" s="70">
        <f>F57*E57</f>
        <v>879724</v>
      </c>
    </row>
    <row r="58" spans="1:7" ht="47.25">
      <c r="A58" s="20" t="s">
        <v>78</v>
      </c>
      <c r="B58" s="10" t="s">
        <v>95</v>
      </c>
      <c r="C58" s="35" t="s">
        <v>116</v>
      </c>
      <c r="D58" s="32" t="s">
        <v>18</v>
      </c>
      <c r="E58" s="65">
        <v>4259.75</v>
      </c>
      <c r="F58" s="70">
        <f>F16</f>
        <v>100</v>
      </c>
      <c r="G58" s="70">
        <f>F58*E58</f>
        <v>425975</v>
      </c>
    </row>
    <row r="59" spans="1:7" ht="110.25">
      <c r="A59" s="20" t="s">
        <v>96</v>
      </c>
      <c r="B59" s="10" t="s">
        <v>102</v>
      </c>
      <c r="C59" s="35" t="s">
        <v>130</v>
      </c>
      <c r="D59" s="32" t="s">
        <v>99</v>
      </c>
      <c r="E59" s="65">
        <v>1388.67</v>
      </c>
      <c r="F59" s="70">
        <v>120</v>
      </c>
      <c r="G59" s="70">
        <f>F59*E59</f>
        <v>166640.40000000002</v>
      </c>
    </row>
    <row r="60" spans="1:7" s="2" customFormat="1" ht="34.5" customHeight="1">
      <c r="A60" s="20" t="s">
        <v>97</v>
      </c>
      <c r="B60" s="21"/>
      <c r="C60" s="36" t="s">
        <v>121</v>
      </c>
      <c r="D60" s="34"/>
      <c r="E60" s="65"/>
      <c r="F60" s="70"/>
      <c r="G60" s="70"/>
    </row>
    <row r="61" spans="1:7" s="2" customFormat="1" ht="47.25">
      <c r="A61" s="20" t="s">
        <v>98</v>
      </c>
      <c r="B61" s="10" t="s">
        <v>105</v>
      </c>
      <c r="C61" s="35" t="s">
        <v>123</v>
      </c>
      <c r="D61" s="32" t="s">
        <v>99</v>
      </c>
      <c r="E61" s="65">
        <v>1474.7200000000003</v>
      </c>
      <c r="F61" s="70">
        <f>F28</f>
        <v>280</v>
      </c>
      <c r="G61" s="70">
        <f>F61*E61</f>
        <v>412921.60000000009</v>
      </c>
    </row>
    <row r="62" spans="1:7" s="4" customFormat="1" ht="21.75" customHeight="1">
      <c r="A62" s="10"/>
      <c r="B62" s="8"/>
      <c r="C62" s="28" t="s">
        <v>40</v>
      </c>
      <c r="D62" s="22"/>
      <c r="E62" s="69"/>
      <c r="F62" s="62"/>
      <c r="G62" s="61">
        <f>SUM(G15:G61)</f>
        <v>8794950.7249999996</v>
      </c>
    </row>
    <row r="63" spans="1:7" s="4" customFormat="1" ht="21.75" customHeight="1">
      <c r="A63" s="10"/>
      <c r="B63" s="8"/>
      <c r="C63" s="28" t="s">
        <v>143</v>
      </c>
      <c r="D63" s="22"/>
      <c r="E63" s="17"/>
      <c r="F63" s="62"/>
      <c r="G63" s="61"/>
    </row>
    <row r="64" spans="1:7" s="4" customFormat="1" ht="21.75" customHeight="1">
      <c r="A64" s="74"/>
      <c r="B64" s="74"/>
      <c r="C64" s="74"/>
      <c r="D64" s="74"/>
      <c r="E64" s="74"/>
      <c r="F64" s="74"/>
      <c r="G64" s="74"/>
    </row>
    <row r="65" spans="1:7" s="4" customFormat="1" ht="21.75" customHeight="1">
      <c r="A65" s="72"/>
      <c r="B65" s="72"/>
      <c r="C65" s="72"/>
      <c r="D65" s="72"/>
      <c r="E65" s="72"/>
      <c r="F65" s="72"/>
      <c r="G65" s="72"/>
    </row>
    <row r="66" spans="1:7" s="4" customFormat="1" ht="21.75" customHeight="1">
      <c r="A66" s="72"/>
      <c r="B66" s="72"/>
      <c r="C66" s="72"/>
      <c r="D66" s="72"/>
      <c r="E66" s="72"/>
      <c r="F66" s="72"/>
      <c r="G66" s="72"/>
    </row>
    <row r="68" spans="1:7">
      <c r="B68" s="3"/>
      <c r="D68" s="76" t="s">
        <v>138</v>
      </c>
      <c r="E68" s="76"/>
      <c r="F68" s="76"/>
      <c r="G68" s="76"/>
    </row>
    <row r="69" spans="1:7">
      <c r="B69" s="3"/>
      <c r="D69" s="76" t="s">
        <v>139</v>
      </c>
      <c r="E69" s="76"/>
      <c r="F69" s="76"/>
      <c r="G69" s="76"/>
    </row>
    <row r="72" spans="1:7">
      <c r="A72" s="75"/>
      <c r="B72" s="75"/>
      <c r="C72" s="75"/>
      <c r="D72" s="75"/>
      <c r="E72" s="75"/>
      <c r="F72" s="75"/>
      <c r="G72" s="75"/>
    </row>
    <row r="73" spans="1:7" s="38" customFormat="1">
      <c r="A73" s="54"/>
      <c r="B73" s="54"/>
      <c r="C73" s="54"/>
      <c r="D73" s="54"/>
      <c r="E73" s="54"/>
      <c r="F73" s="54"/>
      <c r="G73" s="54"/>
    </row>
    <row r="74" spans="1:7">
      <c r="A74" s="43"/>
      <c r="B74" s="44"/>
      <c r="C74" s="45"/>
      <c r="D74" s="45"/>
      <c r="E74" s="46"/>
      <c r="F74" s="47"/>
      <c r="G74" s="47"/>
    </row>
    <row r="75" spans="1:7">
      <c r="A75" s="50"/>
      <c r="B75" s="51"/>
      <c r="C75" s="52"/>
      <c r="D75" s="52"/>
      <c r="E75" s="53"/>
      <c r="F75" s="55"/>
      <c r="G75" s="55"/>
    </row>
    <row r="76" spans="1:7" ht="15.75" customHeight="1">
      <c r="A76" s="49"/>
      <c r="B76" s="48"/>
      <c r="C76" s="48"/>
      <c r="D76" s="48"/>
      <c r="E76" s="48"/>
      <c r="F76" s="48"/>
      <c r="G76" s="48"/>
    </row>
  </sheetData>
  <autoFilter ref="A7:G64" xr:uid="{00000000-0009-0000-0000-000000000000}">
    <filterColumn colId="5" showButton="0"/>
    <filterColumn colId="6" showButton="0"/>
  </autoFilter>
  <mergeCells count="14">
    <mergeCell ref="A64:G64"/>
    <mergeCell ref="A72:G72"/>
    <mergeCell ref="D68:G68"/>
    <mergeCell ref="D69:G69"/>
    <mergeCell ref="A2:G2"/>
    <mergeCell ref="A3:G3"/>
    <mergeCell ref="A5:G5"/>
    <mergeCell ref="A7:A9"/>
    <mergeCell ref="B7:B9"/>
    <mergeCell ref="C7:C9"/>
    <mergeCell ref="D7:D9"/>
    <mergeCell ref="E7:E9"/>
    <mergeCell ref="F7:G7"/>
    <mergeCell ref="F8:G8"/>
  </mergeCells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КП'!Заголовки_для_печати</vt:lpstr>
    </vt:vector>
  </TitlesOfParts>
  <Company>ЗАО "МОСПРОМСТРОЙ"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Хан</dc:creator>
  <cp:lastModifiedBy>a005to61@mail.ru</cp:lastModifiedBy>
  <cp:lastPrinted>2017-09-14T10:00:31Z</cp:lastPrinted>
  <dcterms:created xsi:type="dcterms:W3CDTF">2009-01-29T08:20:40Z</dcterms:created>
  <dcterms:modified xsi:type="dcterms:W3CDTF">2017-10-23T15:28:04Z</dcterms:modified>
</cp:coreProperties>
</file>