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8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63" i="1" l="1"/>
  <c r="F61" i="1"/>
  <c r="F57" i="1"/>
  <c r="F55" i="1"/>
  <c r="F53" i="1"/>
  <c r="F51" i="1"/>
  <c r="F47" i="1"/>
  <c r="F45" i="1"/>
  <c r="F43" i="1"/>
  <c r="C28" i="1"/>
  <c r="F63" i="1" l="1"/>
  <c r="F26" i="1" l="1"/>
  <c r="F22" i="1"/>
  <c r="F20" i="1"/>
  <c r="F18" i="1"/>
  <c r="F16" i="1" l="1"/>
  <c r="F12" i="1" l="1"/>
  <c r="F10" i="1"/>
  <c r="F8" i="1"/>
  <c r="F28" i="1" l="1"/>
</calcChain>
</file>

<file path=xl/sharedStrings.xml><?xml version="1.0" encoding="utf-8"?>
<sst xmlns="http://schemas.openxmlformats.org/spreadsheetml/2006/main" count="155" uniqueCount="79">
  <si>
    <t>Материал</t>
  </si>
  <si>
    <t xml:space="preserve">Цена   </t>
  </si>
  <si>
    <t>Кол-</t>
  </si>
  <si>
    <t>Ед.</t>
  </si>
  <si>
    <t>Стои-</t>
  </si>
  <si>
    <t>за ед.изм</t>
  </si>
  <si>
    <t>во</t>
  </si>
  <si>
    <t>изм.</t>
  </si>
  <si>
    <t>мость</t>
  </si>
  <si>
    <t>кв.м</t>
  </si>
  <si>
    <t xml:space="preserve">Грунтовка глубокого проникновения </t>
  </si>
  <si>
    <t xml:space="preserve"> Русеан</t>
  </si>
  <si>
    <t xml:space="preserve">Стеклохолст паутинка Oscar </t>
  </si>
  <si>
    <t>Шпатлевка Sheetrock Super Finish</t>
  </si>
  <si>
    <t>или ее аналог</t>
  </si>
  <si>
    <t>Эмаль ПФ-115 Лакра</t>
  </si>
  <si>
    <t>Итого по разделу</t>
  </si>
  <si>
    <t>Виды работ (последовательность)</t>
  </si>
  <si>
    <t>компрессором низкого давления</t>
  </si>
  <si>
    <t>для оклейки стеклохолстом (паутинка)</t>
  </si>
  <si>
    <t>Лепной декор полиуретановый Европласт</t>
  </si>
  <si>
    <t>монтажный клей</t>
  </si>
  <si>
    <t>(шпатлевки Sheetrock с добавлением клея Oscar)</t>
  </si>
  <si>
    <t>клей  Oscar</t>
  </si>
  <si>
    <t>(плотность 40г/м2)</t>
  </si>
  <si>
    <t xml:space="preserve"> 4.  Шпатлевка  по стеклохолсту  2-х слойная протяжка </t>
  </si>
  <si>
    <t xml:space="preserve"> 7.  Покраска              проявочная</t>
  </si>
  <si>
    <t xml:space="preserve"> 8.  Монтаж              лепного декора</t>
  </si>
  <si>
    <t xml:space="preserve"> 9.  Покраска              (финишная)</t>
  </si>
  <si>
    <t xml:space="preserve">Малярные работы (основной вид отделки) </t>
  </si>
  <si>
    <t>ТЕХКАРТА обработки поверхностей ПОТОЛОК</t>
  </si>
  <si>
    <t xml:space="preserve"> 1.  Шлифовка    невелирующая  </t>
  </si>
  <si>
    <t xml:space="preserve"> 2.  Грунтовка</t>
  </si>
  <si>
    <t>3.   Нанесения клеевой смеси</t>
  </si>
  <si>
    <t xml:space="preserve"> 5.  Шлифовка      </t>
  </si>
  <si>
    <t xml:space="preserve"> 6.  Грунтовка</t>
  </si>
  <si>
    <t>ТЕХКАРТА обработки поверхностей: СТЕНЫ</t>
  </si>
  <si>
    <t xml:space="preserve"> 1.  Шлифовка   невелирующая   </t>
  </si>
  <si>
    <t>Техническое задание</t>
  </si>
  <si>
    <t xml:space="preserve">Виды </t>
  </si>
  <si>
    <t>работ</t>
  </si>
  <si>
    <t>Монтаж электропроводки</t>
  </si>
  <si>
    <t xml:space="preserve"> 1.        Инспекция ранее сделанного </t>
  </si>
  <si>
    <t>проходные механизмы</t>
  </si>
  <si>
    <t xml:space="preserve">             монтажа электропроводки </t>
  </si>
  <si>
    <t>2 шт</t>
  </si>
  <si>
    <t xml:space="preserve"> 2.        Прокладка штробы        в бетоне</t>
  </si>
  <si>
    <t>п/м</t>
  </si>
  <si>
    <t xml:space="preserve">            30х40-150 мм </t>
  </si>
  <si>
    <t xml:space="preserve"> 3.        Прокладка штробы        в пазогребне</t>
  </si>
  <si>
    <t xml:space="preserve"> 4.        Прокладка штробы        в кирпиче</t>
  </si>
  <si>
    <t xml:space="preserve">             30х40-150 мм</t>
  </si>
  <si>
    <t xml:space="preserve"> 5.         Затяжка провода (ТВ, интернет, электро)</t>
  </si>
  <si>
    <t xml:space="preserve">эл.пров.4х.1,5 ,3х2,5мм, ТВ, витая пара  </t>
  </si>
  <si>
    <t xml:space="preserve">             внутрь гофры</t>
  </si>
  <si>
    <t>гофра ПНД диам.16 мм</t>
  </si>
  <si>
    <t xml:space="preserve"> 6.         Прокладка провода (ТВ, интернет, электро)  </t>
  </si>
  <si>
    <t>эл.пров.4х.1,5 ,3х2,5мм, ТВ, витая пара</t>
  </si>
  <si>
    <t xml:space="preserve">             в гофре, с креплением гофры на клипсы</t>
  </si>
  <si>
    <t xml:space="preserve"> 6.     Заделка штробы глубиной 30 мм, </t>
  </si>
  <si>
    <t xml:space="preserve">         шириной 40-100 мм</t>
  </si>
  <si>
    <t xml:space="preserve"> 7.         Крепление гофры  с проводами</t>
  </si>
  <si>
    <t xml:space="preserve">эл.пров.4х.1,5 ,3х2,5мм, ТВ, витая пара </t>
  </si>
  <si>
    <t xml:space="preserve">             (ТВ, интернет, электро) в штробе</t>
  </si>
  <si>
    <t xml:space="preserve"> 8.         Маркировка протянутых </t>
  </si>
  <si>
    <t>маркер пластиковый</t>
  </si>
  <si>
    <t xml:space="preserve">             кабелей </t>
  </si>
  <si>
    <t xml:space="preserve"> 9.          Установка монтажных коробок</t>
  </si>
  <si>
    <t>шт</t>
  </si>
  <si>
    <t xml:space="preserve">             в бетоне</t>
  </si>
  <si>
    <t xml:space="preserve">монтажные коробки ГОСТ 50827-95 </t>
  </si>
  <si>
    <t>10.          Установка монтажных коробок</t>
  </si>
  <si>
    <t xml:space="preserve">             в пазогребне</t>
  </si>
  <si>
    <t xml:space="preserve">  диам. 64х60 мм (55 шт)</t>
  </si>
  <si>
    <t xml:space="preserve">11.        Установка монтажных коробок </t>
  </si>
  <si>
    <t xml:space="preserve">             в кирпиче</t>
  </si>
  <si>
    <t>ТРЕБОВАНИЯ:</t>
  </si>
  <si>
    <t>ПРОКЛАДКА ШТРОБ С ПРИМЕНЕНИЕМ ШТРОБОРЕЗА, СИНХРОНИЗИРОВАННОГО С  ПЫЛЕСОСОМ!!!</t>
  </si>
  <si>
    <t>СВЕРЛЕНИЕ ОТВЕРСТИЙ ПОД ПОДРОЗЕТНИКИ АЛМАЗНОЙ КОРОНКОЙ!!!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</si>
</sst>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5" fillId="0" borderId="3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/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4" fillId="0" borderId="8" xfId="0" applyNumberFormat="1" applyFont="1" applyFill="1" applyBorder="1"/>
    <xf numFmtId="0" fontId="4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0" xfId="0" applyNumberFormat="1" applyFont="1" applyFill="1" applyBorder="1"/>
    <xf numFmtId="164" fontId="4" fillId="0" borderId="4" xfId="0" applyNumberFormat="1" applyFont="1" applyFill="1" applyBorder="1" applyAlignment="1">
      <alignment horizontal="center"/>
    </xf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164" fontId="4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5" xfId="0" applyFont="1" applyFill="1" applyBorder="1"/>
    <xf numFmtId="0" fontId="5" fillId="0" borderId="0" xfId="0" applyFont="1" applyFill="1"/>
    <xf numFmtId="0" fontId="9" fillId="0" borderId="0" xfId="0" applyFont="1"/>
    <xf numFmtId="0" fontId="5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tabSelected="1" workbookViewId="0">
      <selection activeCell="F107" sqref="F107"/>
    </sheetView>
  </sheetViews>
  <sheetFormatPr defaultRowHeight="14.5" x14ac:dyDescent="0.35"/>
  <cols>
    <col min="1" max="1" width="55.1796875" style="42" customWidth="1"/>
    <col min="2" max="2" width="42.26953125" customWidth="1"/>
    <col min="3" max="3" width="11.453125" customWidth="1"/>
    <col min="4" max="4" width="8.453125" customWidth="1"/>
    <col min="6" max="6" width="11.81640625" customWidth="1"/>
  </cols>
  <sheetData>
    <row r="2" spans="1:6" ht="19.5" customHeight="1" x14ac:dyDescent="0.55000000000000004">
      <c r="A2" s="36"/>
      <c r="B2" s="1" t="s">
        <v>36</v>
      </c>
      <c r="C2" s="2"/>
      <c r="D2" s="2"/>
      <c r="E2" s="2"/>
      <c r="F2" s="3"/>
    </row>
    <row r="3" spans="1:6" ht="19.5" customHeight="1" x14ac:dyDescent="0.55000000000000004">
      <c r="A3" s="36"/>
      <c r="B3" s="1"/>
      <c r="C3" s="2"/>
      <c r="D3" s="2"/>
      <c r="E3" s="2"/>
      <c r="F3" s="3"/>
    </row>
    <row r="4" spans="1:6" ht="19.5" customHeight="1" x14ac:dyDescent="0.55000000000000004">
      <c r="A4" s="36"/>
      <c r="B4" s="1" t="s">
        <v>29</v>
      </c>
      <c r="C4" s="2"/>
      <c r="D4" s="2"/>
      <c r="E4" s="2"/>
      <c r="F4" s="3"/>
    </row>
    <row r="5" spans="1:6" ht="19.5" customHeight="1" x14ac:dyDescent="0.55000000000000004">
      <c r="A5" s="36"/>
      <c r="B5" s="1"/>
      <c r="C5" s="2"/>
      <c r="D5" s="2"/>
      <c r="E5" s="2"/>
      <c r="F5" s="3"/>
    </row>
    <row r="6" spans="1:6" ht="15" customHeight="1" x14ac:dyDescent="0.35">
      <c r="A6" s="37" t="s">
        <v>17</v>
      </c>
      <c r="B6" s="4" t="s">
        <v>0</v>
      </c>
      <c r="C6" s="5" t="s">
        <v>1</v>
      </c>
      <c r="D6" s="4" t="s">
        <v>2</v>
      </c>
      <c r="E6" s="5" t="s">
        <v>3</v>
      </c>
      <c r="F6" s="4" t="s">
        <v>4</v>
      </c>
    </row>
    <row r="7" spans="1:6" ht="15" customHeight="1" x14ac:dyDescent="0.35">
      <c r="A7" s="38"/>
      <c r="B7" s="6"/>
      <c r="C7" s="7" t="s">
        <v>5</v>
      </c>
      <c r="D7" s="6" t="s">
        <v>6</v>
      </c>
      <c r="E7" s="7" t="s">
        <v>7</v>
      </c>
      <c r="F7" s="6" t="s">
        <v>8</v>
      </c>
    </row>
    <row r="8" spans="1:6" ht="15" customHeight="1" x14ac:dyDescent="0.35">
      <c r="A8" s="8" t="s">
        <v>31</v>
      </c>
      <c r="B8" s="9"/>
      <c r="C8" s="10"/>
      <c r="D8" s="11">
        <v>135</v>
      </c>
      <c r="E8" s="11" t="s">
        <v>9</v>
      </c>
      <c r="F8" s="12">
        <f>C8*D8</f>
        <v>0</v>
      </c>
    </row>
    <row r="9" spans="1:6" ht="15" customHeight="1" x14ac:dyDescent="0.35">
      <c r="A9" s="27"/>
      <c r="B9" s="14"/>
      <c r="C9" s="15"/>
      <c r="D9" s="16"/>
      <c r="E9" s="16"/>
      <c r="F9" s="17"/>
    </row>
    <row r="10" spans="1:6" ht="15" customHeight="1" x14ac:dyDescent="0.35">
      <c r="A10" s="28" t="s">
        <v>32</v>
      </c>
      <c r="B10" s="9" t="s">
        <v>10</v>
      </c>
      <c r="C10" s="11"/>
      <c r="D10" s="11">
        <v>135</v>
      </c>
      <c r="E10" s="11" t="s">
        <v>9</v>
      </c>
      <c r="F10" s="12">
        <f t="shared" ref="F10:F12" si="0">C10*D10</f>
        <v>0</v>
      </c>
    </row>
    <row r="11" spans="1:6" ht="15" customHeight="1" x14ac:dyDescent="0.35">
      <c r="A11" s="39"/>
      <c r="B11" s="25" t="s">
        <v>11</v>
      </c>
      <c r="C11" s="26"/>
      <c r="D11" s="26"/>
      <c r="E11" s="26"/>
      <c r="F11" s="24"/>
    </row>
    <row r="12" spans="1:6" ht="15" customHeight="1" x14ac:dyDescent="0.35">
      <c r="A12" s="8" t="s">
        <v>33</v>
      </c>
      <c r="B12" s="9" t="s">
        <v>13</v>
      </c>
      <c r="C12" s="10"/>
      <c r="D12" s="30">
        <v>135</v>
      </c>
      <c r="E12" s="10" t="s">
        <v>9</v>
      </c>
      <c r="F12" s="31">
        <f t="shared" si="0"/>
        <v>0</v>
      </c>
    </row>
    <row r="13" spans="1:6" ht="15" customHeight="1" x14ac:dyDescent="0.35">
      <c r="A13" s="43" t="s">
        <v>22</v>
      </c>
      <c r="B13" s="25" t="s">
        <v>23</v>
      </c>
      <c r="C13" s="35"/>
      <c r="D13" s="29"/>
      <c r="E13" s="35"/>
      <c r="F13" s="34"/>
    </row>
    <row r="14" spans="1:6" ht="15" customHeight="1" x14ac:dyDescent="0.35">
      <c r="A14" s="39" t="s">
        <v>19</v>
      </c>
      <c r="B14" s="25" t="s">
        <v>12</v>
      </c>
      <c r="C14" s="35"/>
      <c r="D14" s="29"/>
      <c r="E14" s="35"/>
      <c r="F14" s="34"/>
    </row>
    <row r="15" spans="1:6" ht="15" customHeight="1" x14ac:dyDescent="0.35">
      <c r="A15" s="13"/>
      <c r="B15" s="14" t="s">
        <v>24</v>
      </c>
      <c r="C15" s="15"/>
      <c r="D15" s="32"/>
      <c r="E15" s="15"/>
      <c r="F15" s="33"/>
    </row>
    <row r="16" spans="1:6" ht="15" customHeight="1" x14ac:dyDescent="0.35">
      <c r="A16" s="8" t="s">
        <v>25</v>
      </c>
      <c r="B16" s="9" t="s">
        <v>13</v>
      </c>
      <c r="C16" s="11"/>
      <c r="D16" s="11">
        <v>135</v>
      </c>
      <c r="E16" s="11" t="s">
        <v>9</v>
      </c>
      <c r="F16" s="12">
        <f>C16*D16</f>
        <v>0</v>
      </c>
    </row>
    <row r="17" spans="1:6" ht="15" customHeight="1" x14ac:dyDescent="0.35">
      <c r="A17" s="39"/>
      <c r="B17" s="25" t="s">
        <v>14</v>
      </c>
      <c r="C17" s="26"/>
      <c r="D17" s="26"/>
      <c r="E17" s="26"/>
      <c r="F17" s="24"/>
    </row>
    <row r="18" spans="1:6" ht="15" customHeight="1" x14ac:dyDescent="0.35">
      <c r="A18" s="8" t="s">
        <v>34</v>
      </c>
      <c r="B18" s="9"/>
      <c r="C18" s="10"/>
      <c r="D18" s="11">
        <v>135</v>
      </c>
      <c r="E18" s="11" t="s">
        <v>9</v>
      </c>
      <c r="F18" s="12">
        <f>C18*D18</f>
        <v>0</v>
      </c>
    </row>
    <row r="19" spans="1:6" ht="15" customHeight="1" x14ac:dyDescent="0.35">
      <c r="A19" s="27"/>
      <c r="B19" s="14"/>
      <c r="C19" s="15"/>
      <c r="D19" s="16"/>
      <c r="E19" s="16"/>
      <c r="F19" s="17"/>
    </row>
    <row r="20" spans="1:6" ht="15" customHeight="1" x14ac:dyDescent="0.35">
      <c r="A20" s="28" t="s">
        <v>35</v>
      </c>
      <c r="B20" s="9" t="s">
        <v>10</v>
      </c>
      <c r="C20" s="11"/>
      <c r="D20" s="11">
        <v>135</v>
      </c>
      <c r="E20" s="11" t="s">
        <v>9</v>
      </c>
      <c r="F20" s="12">
        <f t="shared" ref="F20" si="1">C20*D20</f>
        <v>0</v>
      </c>
    </row>
    <row r="21" spans="1:6" ht="15" customHeight="1" x14ac:dyDescent="0.35">
      <c r="A21" s="39"/>
      <c r="B21" s="25" t="s">
        <v>11</v>
      </c>
      <c r="C21" s="26"/>
      <c r="D21" s="26"/>
      <c r="E21" s="26"/>
      <c r="F21" s="24"/>
    </row>
    <row r="22" spans="1:6" ht="15" customHeight="1" x14ac:dyDescent="0.35">
      <c r="A22" s="8" t="s">
        <v>26</v>
      </c>
      <c r="B22" s="9" t="s">
        <v>15</v>
      </c>
      <c r="C22" s="11"/>
      <c r="D22" s="11">
        <v>135</v>
      </c>
      <c r="E22" s="11" t="s">
        <v>9</v>
      </c>
      <c r="F22" s="12">
        <f t="shared" ref="F22" si="2">C22*D22</f>
        <v>0</v>
      </c>
    </row>
    <row r="23" spans="1:6" ht="15" customHeight="1" x14ac:dyDescent="0.35">
      <c r="A23" s="27"/>
      <c r="B23" s="14"/>
      <c r="C23" s="16"/>
      <c r="D23" s="16"/>
      <c r="E23" s="16"/>
      <c r="F23" s="17"/>
    </row>
    <row r="24" spans="1:6" ht="15" customHeight="1" x14ac:dyDescent="0.35">
      <c r="A24" s="8" t="s">
        <v>27</v>
      </c>
      <c r="B24" s="9" t="s">
        <v>20</v>
      </c>
      <c r="C24" s="11"/>
      <c r="D24" s="11"/>
      <c r="E24" s="11"/>
      <c r="F24" s="12"/>
    </row>
    <row r="25" spans="1:6" ht="15" customHeight="1" x14ac:dyDescent="0.35">
      <c r="A25" s="27"/>
      <c r="B25" s="14" t="s">
        <v>21</v>
      </c>
      <c r="C25" s="16"/>
      <c r="D25" s="16"/>
      <c r="E25" s="16"/>
      <c r="F25" s="17"/>
    </row>
    <row r="26" spans="1:6" ht="15" customHeight="1" x14ac:dyDescent="0.35">
      <c r="A26" s="8" t="s">
        <v>28</v>
      </c>
      <c r="B26" s="9" t="s">
        <v>15</v>
      </c>
      <c r="C26" s="11"/>
      <c r="D26" s="11">
        <v>135</v>
      </c>
      <c r="E26" s="11" t="s">
        <v>9</v>
      </c>
      <c r="F26" s="12">
        <f t="shared" ref="F26" si="3">C26*D26</f>
        <v>0</v>
      </c>
    </row>
    <row r="27" spans="1:6" ht="15" customHeight="1" x14ac:dyDescent="0.35">
      <c r="A27" s="27"/>
      <c r="B27" s="14"/>
      <c r="C27" s="16"/>
      <c r="D27" s="16"/>
      <c r="E27" s="16"/>
      <c r="F27" s="17"/>
    </row>
    <row r="28" spans="1:6" ht="19.5" customHeight="1" x14ac:dyDescent="0.5">
      <c r="A28" s="40" t="s">
        <v>16</v>
      </c>
      <c r="B28" s="18"/>
      <c r="C28" s="19">
        <f>SUM(C8:C26)</f>
        <v>0</v>
      </c>
      <c r="D28" s="20"/>
      <c r="E28" s="20"/>
      <c r="F28" s="21">
        <f>SUM(F8:F26)</f>
        <v>0</v>
      </c>
    </row>
    <row r="29" spans="1:6" ht="23.5" x14ac:dyDescent="0.55000000000000004">
      <c r="A29" s="41"/>
      <c r="B29" s="1"/>
      <c r="C29" s="22"/>
      <c r="D29" s="22"/>
      <c r="E29" s="22"/>
      <c r="F29" s="23"/>
    </row>
    <row r="30" spans="1:6" ht="23.5" x14ac:dyDescent="0.55000000000000004">
      <c r="A30" s="41"/>
      <c r="B30" s="1"/>
      <c r="C30" s="22"/>
      <c r="D30" s="22"/>
      <c r="E30" s="22"/>
      <c r="F30" s="23"/>
    </row>
    <row r="31" spans="1:6" ht="23.5" x14ac:dyDescent="0.55000000000000004">
      <c r="A31" s="41"/>
      <c r="B31" s="1"/>
      <c r="C31" s="22"/>
      <c r="D31" s="22"/>
      <c r="E31" s="22"/>
      <c r="F31" s="23"/>
    </row>
    <row r="32" spans="1:6" ht="23.5" x14ac:dyDescent="0.55000000000000004">
      <c r="A32" s="41"/>
      <c r="B32" s="1"/>
      <c r="C32" s="22"/>
      <c r="D32" s="22"/>
      <c r="E32" s="22"/>
      <c r="F32" s="23"/>
    </row>
    <row r="33" spans="1:6" ht="23.5" x14ac:dyDescent="0.55000000000000004">
      <c r="A33" s="41"/>
      <c r="B33" s="1"/>
      <c r="C33" s="22"/>
      <c r="D33" s="22"/>
      <c r="E33" s="22"/>
      <c r="F33" s="23"/>
    </row>
    <row r="34" spans="1:6" ht="23.5" x14ac:dyDescent="0.55000000000000004">
      <c r="A34" s="41"/>
      <c r="B34" s="1"/>
      <c r="C34" s="22"/>
      <c r="D34" s="22"/>
      <c r="E34" s="22"/>
      <c r="F34" s="23"/>
    </row>
    <row r="35" spans="1:6" ht="23.5" x14ac:dyDescent="0.55000000000000004">
      <c r="A35" s="41"/>
      <c r="B35" s="1"/>
      <c r="C35" s="22"/>
      <c r="D35" s="22"/>
      <c r="E35" s="22"/>
      <c r="F35" s="23"/>
    </row>
    <row r="36" spans="1:6" ht="23.5" x14ac:dyDescent="0.55000000000000004">
      <c r="A36" s="41"/>
      <c r="B36" s="1"/>
      <c r="C36" s="22"/>
      <c r="D36" s="22"/>
      <c r="E36" s="22"/>
      <c r="F36" s="23"/>
    </row>
    <row r="37" spans="1:6" ht="19.5" customHeight="1" x14ac:dyDescent="0.55000000000000004">
      <c r="A37" s="36"/>
      <c r="B37" s="1" t="s">
        <v>30</v>
      </c>
      <c r="C37" s="2"/>
      <c r="D37" s="2"/>
      <c r="E37" s="2"/>
      <c r="F37" s="3"/>
    </row>
    <row r="38" spans="1:6" ht="19.5" customHeight="1" x14ac:dyDescent="0.55000000000000004">
      <c r="A38" s="36"/>
      <c r="B38" s="1"/>
      <c r="C38" s="2"/>
      <c r="D38" s="2"/>
      <c r="E38" s="2"/>
      <c r="F38" s="3"/>
    </row>
    <row r="39" spans="1:6" ht="19.5" customHeight="1" x14ac:dyDescent="0.55000000000000004">
      <c r="A39" s="36"/>
      <c r="B39" s="1" t="s">
        <v>29</v>
      </c>
      <c r="C39" s="2"/>
      <c r="D39" s="2"/>
      <c r="E39" s="2"/>
      <c r="F39" s="3"/>
    </row>
    <row r="40" spans="1:6" ht="19.5" customHeight="1" x14ac:dyDescent="0.55000000000000004">
      <c r="A40" s="36"/>
      <c r="B40" s="1"/>
      <c r="C40" s="2"/>
      <c r="D40" s="2"/>
      <c r="E40" s="2"/>
      <c r="F40" s="3"/>
    </row>
    <row r="41" spans="1:6" ht="15" customHeight="1" x14ac:dyDescent="0.35">
      <c r="A41" s="37" t="s">
        <v>17</v>
      </c>
      <c r="B41" s="4" t="s">
        <v>0</v>
      </c>
      <c r="C41" s="5" t="s">
        <v>1</v>
      </c>
      <c r="D41" s="4" t="s">
        <v>2</v>
      </c>
      <c r="E41" s="5" t="s">
        <v>3</v>
      </c>
      <c r="F41" s="4" t="s">
        <v>4</v>
      </c>
    </row>
    <row r="42" spans="1:6" ht="15" customHeight="1" x14ac:dyDescent="0.35">
      <c r="A42" s="38"/>
      <c r="B42" s="6"/>
      <c r="C42" s="7" t="s">
        <v>5</v>
      </c>
      <c r="D42" s="6" t="s">
        <v>6</v>
      </c>
      <c r="E42" s="7" t="s">
        <v>7</v>
      </c>
      <c r="F42" s="6" t="s">
        <v>8</v>
      </c>
    </row>
    <row r="43" spans="1:6" ht="15" customHeight="1" x14ac:dyDescent="0.35">
      <c r="A43" s="8" t="s">
        <v>37</v>
      </c>
      <c r="B43" s="9"/>
      <c r="C43" s="10"/>
      <c r="D43" s="11">
        <v>41</v>
      </c>
      <c r="E43" s="11" t="s">
        <v>9</v>
      </c>
      <c r="F43" s="12">
        <f>C43*D43</f>
        <v>0</v>
      </c>
    </row>
    <row r="44" spans="1:6" ht="15" customHeight="1" x14ac:dyDescent="0.35">
      <c r="A44" s="27"/>
      <c r="B44" s="14"/>
      <c r="C44" s="15"/>
      <c r="D44" s="16"/>
      <c r="E44" s="16"/>
      <c r="F44" s="17"/>
    </row>
    <row r="45" spans="1:6" ht="15" customHeight="1" x14ac:dyDescent="0.35">
      <c r="A45" s="28" t="s">
        <v>32</v>
      </c>
      <c r="B45" s="9" t="s">
        <v>10</v>
      </c>
      <c r="C45" s="11"/>
      <c r="D45" s="11">
        <v>41</v>
      </c>
      <c r="E45" s="11" t="s">
        <v>9</v>
      </c>
      <c r="F45" s="12">
        <f t="shared" ref="F45" si="4">C45*D45</f>
        <v>0</v>
      </c>
    </row>
    <row r="46" spans="1:6" ht="15" customHeight="1" x14ac:dyDescent="0.35">
      <c r="A46" s="39"/>
      <c r="B46" s="25" t="s">
        <v>11</v>
      </c>
      <c r="C46" s="26"/>
      <c r="D46" s="26"/>
      <c r="E46" s="26"/>
      <c r="F46" s="24"/>
    </row>
    <row r="47" spans="1:6" ht="15" customHeight="1" x14ac:dyDescent="0.35">
      <c r="A47" s="8" t="s">
        <v>33</v>
      </c>
      <c r="B47" s="9" t="s">
        <v>13</v>
      </c>
      <c r="C47" s="10"/>
      <c r="D47" s="30">
        <v>63</v>
      </c>
      <c r="E47" s="10" t="s">
        <v>9</v>
      </c>
      <c r="F47" s="31">
        <f t="shared" ref="F47" si="5">C47*D47</f>
        <v>0</v>
      </c>
    </row>
    <row r="48" spans="1:6" ht="15" customHeight="1" x14ac:dyDescent="0.35">
      <c r="A48" s="43" t="s">
        <v>22</v>
      </c>
      <c r="B48" s="25" t="s">
        <v>23</v>
      </c>
      <c r="C48" s="35"/>
      <c r="D48" s="29"/>
      <c r="E48" s="35"/>
      <c r="F48" s="34"/>
    </row>
    <row r="49" spans="1:6" ht="15" customHeight="1" x14ac:dyDescent="0.35">
      <c r="A49" s="39" t="s">
        <v>19</v>
      </c>
      <c r="B49" s="25" t="s">
        <v>12</v>
      </c>
      <c r="C49" s="35"/>
      <c r="D49" s="29"/>
      <c r="E49" s="35"/>
      <c r="F49" s="34"/>
    </row>
    <row r="50" spans="1:6" ht="15" customHeight="1" x14ac:dyDescent="0.35">
      <c r="A50" s="13"/>
      <c r="B50" s="14" t="s">
        <v>24</v>
      </c>
      <c r="C50" s="15"/>
      <c r="D50" s="32"/>
      <c r="E50" s="15"/>
      <c r="F50" s="33"/>
    </row>
    <row r="51" spans="1:6" ht="15" customHeight="1" x14ac:dyDescent="0.35">
      <c r="A51" s="8" t="s">
        <v>25</v>
      </c>
      <c r="B51" s="9" t="s">
        <v>13</v>
      </c>
      <c r="C51" s="11"/>
      <c r="D51" s="11">
        <v>63</v>
      </c>
      <c r="E51" s="11" t="s">
        <v>9</v>
      </c>
      <c r="F51" s="12">
        <f>C51*D51</f>
        <v>0</v>
      </c>
    </row>
    <row r="52" spans="1:6" ht="15" customHeight="1" x14ac:dyDescent="0.35">
      <c r="A52" s="39"/>
      <c r="B52" s="25" t="s">
        <v>14</v>
      </c>
      <c r="C52" s="26"/>
      <c r="D52" s="26"/>
      <c r="E52" s="26"/>
      <c r="F52" s="24"/>
    </row>
    <row r="53" spans="1:6" ht="15" customHeight="1" x14ac:dyDescent="0.35">
      <c r="A53" s="8" t="s">
        <v>34</v>
      </c>
      <c r="B53" s="9"/>
      <c r="C53" s="10"/>
      <c r="D53" s="11">
        <v>63</v>
      </c>
      <c r="E53" s="11" t="s">
        <v>9</v>
      </c>
      <c r="F53" s="12">
        <f>C53*D53</f>
        <v>0</v>
      </c>
    </row>
    <row r="54" spans="1:6" ht="15" customHeight="1" x14ac:dyDescent="0.35">
      <c r="A54" s="27"/>
      <c r="B54" s="14"/>
      <c r="C54" s="15"/>
      <c r="D54" s="16"/>
      <c r="E54" s="16"/>
      <c r="F54" s="17"/>
    </row>
    <row r="55" spans="1:6" ht="15" customHeight="1" x14ac:dyDescent="0.35">
      <c r="A55" s="28" t="s">
        <v>35</v>
      </c>
      <c r="B55" s="9" t="s">
        <v>10</v>
      </c>
      <c r="C55" s="11"/>
      <c r="D55" s="11">
        <v>63</v>
      </c>
      <c r="E55" s="11" t="s">
        <v>9</v>
      </c>
      <c r="F55" s="12">
        <f t="shared" ref="F55" si="6">C55*D55</f>
        <v>0</v>
      </c>
    </row>
    <row r="56" spans="1:6" ht="15" customHeight="1" x14ac:dyDescent="0.35">
      <c r="A56" s="39"/>
      <c r="B56" s="25" t="s">
        <v>11</v>
      </c>
      <c r="C56" s="26"/>
      <c r="D56" s="26"/>
      <c r="E56" s="26"/>
      <c r="F56" s="24"/>
    </row>
    <row r="57" spans="1:6" ht="15" customHeight="1" x14ac:dyDescent="0.35">
      <c r="A57" s="8" t="s">
        <v>26</v>
      </c>
      <c r="B57" s="9" t="s">
        <v>15</v>
      </c>
      <c r="C57" s="11"/>
      <c r="D57" s="11">
        <v>63</v>
      </c>
      <c r="E57" s="11" t="s">
        <v>9</v>
      </c>
      <c r="F57" s="12">
        <f t="shared" ref="F57" si="7">C57*D57</f>
        <v>0</v>
      </c>
    </row>
    <row r="58" spans="1:6" ht="15" customHeight="1" x14ac:dyDescent="0.35">
      <c r="A58" s="27" t="s">
        <v>18</v>
      </c>
      <c r="B58" s="14"/>
      <c r="C58" s="16"/>
      <c r="D58" s="16"/>
      <c r="E58" s="16"/>
      <c r="F58" s="17"/>
    </row>
    <row r="59" spans="1:6" ht="15" customHeight="1" x14ac:dyDescent="0.35">
      <c r="A59" s="8" t="s">
        <v>27</v>
      </c>
      <c r="B59" s="9" t="s">
        <v>20</v>
      </c>
      <c r="C59" s="11"/>
      <c r="D59" s="11"/>
      <c r="E59" s="11"/>
      <c r="F59" s="12"/>
    </row>
    <row r="60" spans="1:6" ht="15" customHeight="1" x14ac:dyDescent="0.35">
      <c r="A60" s="27"/>
      <c r="B60" s="14" t="s">
        <v>21</v>
      </c>
      <c r="C60" s="16"/>
      <c r="D60" s="16"/>
      <c r="E60" s="16"/>
      <c r="F60" s="17"/>
    </row>
    <row r="61" spans="1:6" ht="15" customHeight="1" x14ac:dyDescent="0.35">
      <c r="A61" s="8" t="s">
        <v>28</v>
      </c>
      <c r="B61" s="9" t="s">
        <v>15</v>
      </c>
      <c r="C61" s="11"/>
      <c r="D61" s="11">
        <v>63</v>
      </c>
      <c r="E61" s="11" t="s">
        <v>9</v>
      </c>
      <c r="F61" s="12">
        <f t="shared" ref="F61" si="8">C61*D61</f>
        <v>0</v>
      </c>
    </row>
    <row r="62" spans="1:6" ht="15" customHeight="1" x14ac:dyDescent="0.35">
      <c r="A62" s="27"/>
      <c r="B62" s="14"/>
      <c r="C62" s="16"/>
      <c r="D62" s="16"/>
      <c r="E62" s="16"/>
      <c r="F62" s="17"/>
    </row>
    <row r="63" spans="1:6" ht="19.5" customHeight="1" x14ac:dyDescent="0.5">
      <c r="A63" s="40" t="s">
        <v>16</v>
      </c>
      <c r="B63" s="18"/>
      <c r="C63" s="19">
        <f>SUM(C43:C61)</f>
        <v>0</v>
      </c>
      <c r="D63" s="20"/>
      <c r="E63" s="20"/>
      <c r="F63" s="21">
        <f>SUM(F43:F61)</f>
        <v>0</v>
      </c>
    </row>
    <row r="68" spans="1:6" ht="23.5" x14ac:dyDescent="0.55000000000000004">
      <c r="A68" s="44"/>
      <c r="B68" s="45" t="s">
        <v>38</v>
      </c>
      <c r="C68" s="46"/>
      <c r="D68" s="46"/>
      <c r="E68" s="46"/>
      <c r="F68" s="47"/>
    </row>
    <row r="69" spans="1:6" ht="23.5" x14ac:dyDescent="0.55000000000000004">
      <c r="A69" s="44"/>
      <c r="B69" s="45"/>
      <c r="C69" s="46"/>
      <c r="D69" s="46"/>
      <c r="E69" s="46"/>
      <c r="F69" s="47"/>
    </row>
    <row r="70" spans="1:6" ht="15.5" x14ac:dyDescent="0.35">
      <c r="A70" s="47"/>
      <c r="B70" s="46"/>
      <c r="C70" s="46"/>
      <c r="D70" s="46"/>
      <c r="E70" s="46"/>
      <c r="F70" s="47"/>
    </row>
    <row r="71" spans="1:6" ht="15.5" x14ac:dyDescent="0.35">
      <c r="A71" s="48" t="s">
        <v>39</v>
      </c>
      <c r="B71" s="49" t="s">
        <v>0</v>
      </c>
      <c r="C71" s="50" t="s">
        <v>1</v>
      </c>
      <c r="D71" s="49" t="s">
        <v>2</v>
      </c>
      <c r="E71" s="50" t="s">
        <v>3</v>
      </c>
      <c r="F71" s="49" t="s">
        <v>4</v>
      </c>
    </row>
    <row r="72" spans="1:6" ht="15.5" x14ac:dyDescent="0.35">
      <c r="A72" s="51" t="s">
        <v>40</v>
      </c>
      <c r="B72" s="52"/>
      <c r="C72" s="53" t="s">
        <v>5</v>
      </c>
      <c r="D72" s="52" t="s">
        <v>6</v>
      </c>
      <c r="E72" s="53" t="s">
        <v>7</v>
      </c>
      <c r="F72" s="52" t="s">
        <v>8</v>
      </c>
    </row>
    <row r="73" spans="1:6" ht="18.5" x14ac:dyDescent="0.45">
      <c r="A73" s="54" t="s">
        <v>41</v>
      </c>
      <c r="B73" s="54"/>
      <c r="C73" s="55"/>
      <c r="D73" s="55"/>
      <c r="E73" s="55"/>
      <c r="F73" s="55"/>
    </row>
    <row r="74" spans="1:6" ht="15.5" x14ac:dyDescent="0.35">
      <c r="A74" s="56" t="s">
        <v>42</v>
      </c>
      <c r="B74" s="57" t="s">
        <v>43</v>
      </c>
      <c r="C74" s="58"/>
      <c r="D74" s="59"/>
      <c r="E74" s="60"/>
      <c r="F74" s="61"/>
    </row>
    <row r="75" spans="1:6" ht="15.5" x14ac:dyDescent="0.35">
      <c r="A75" s="62" t="s">
        <v>44</v>
      </c>
      <c r="B75" s="63" t="s">
        <v>45</v>
      </c>
      <c r="C75" s="63"/>
      <c r="D75" s="63"/>
      <c r="E75" s="64"/>
      <c r="F75" s="65"/>
    </row>
    <row r="76" spans="1:6" ht="15.5" x14ac:dyDescent="0.35">
      <c r="A76" s="56" t="s">
        <v>46</v>
      </c>
      <c r="B76" s="66"/>
      <c r="C76" s="67"/>
      <c r="D76" s="58">
        <v>19</v>
      </c>
      <c r="E76" s="66" t="s">
        <v>47</v>
      </c>
      <c r="F76" s="61"/>
    </row>
    <row r="77" spans="1:6" ht="15.5" x14ac:dyDescent="0.35">
      <c r="A77" s="62" t="s">
        <v>48</v>
      </c>
      <c r="B77" s="64"/>
      <c r="C77" s="67"/>
      <c r="D77" s="59"/>
      <c r="E77" s="60"/>
      <c r="F77" s="65"/>
    </row>
    <row r="78" spans="1:6" ht="15.5" x14ac:dyDescent="0.35">
      <c r="A78" s="56" t="s">
        <v>49</v>
      </c>
      <c r="B78" s="58"/>
      <c r="C78" s="58"/>
      <c r="D78" s="58">
        <v>28</v>
      </c>
      <c r="E78" s="66" t="s">
        <v>47</v>
      </c>
      <c r="F78" s="61"/>
    </row>
    <row r="79" spans="1:6" ht="15.5" x14ac:dyDescent="0.35">
      <c r="A79" s="62" t="s">
        <v>48</v>
      </c>
      <c r="B79" s="63"/>
      <c r="C79" s="63"/>
      <c r="D79" s="59"/>
      <c r="E79" s="60"/>
      <c r="F79" s="65"/>
    </row>
    <row r="80" spans="1:6" ht="15.5" x14ac:dyDescent="0.35">
      <c r="A80" s="56" t="s">
        <v>50</v>
      </c>
      <c r="B80" s="58"/>
      <c r="C80" s="58"/>
      <c r="D80" s="58">
        <v>10</v>
      </c>
      <c r="E80" s="66" t="s">
        <v>47</v>
      </c>
      <c r="F80" s="61"/>
    </row>
    <row r="81" spans="1:6" ht="15.5" x14ac:dyDescent="0.35">
      <c r="A81" s="68" t="s">
        <v>51</v>
      </c>
      <c r="B81" s="63"/>
      <c r="C81" s="63"/>
      <c r="D81" s="63"/>
      <c r="E81" s="64"/>
      <c r="F81" s="65"/>
    </row>
    <row r="82" spans="1:6" ht="15.5" x14ac:dyDescent="0.35">
      <c r="A82" s="56" t="s">
        <v>52</v>
      </c>
      <c r="B82" s="58" t="s">
        <v>53</v>
      </c>
      <c r="C82" s="58"/>
      <c r="D82" s="58">
        <v>430</v>
      </c>
      <c r="E82" s="66" t="s">
        <v>47</v>
      </c>
      <c r="F82" s="61"/>
    </row>
    <row r="83" spans="1:6" ht="15.5" x14ac:dyDescent="0.35">
      <c r="A83" s="62" t="s">
        <v>54</v>
      </c>
      <c r="B83" s="63" t="s">
        <v>55</v>
      </c>
      <c r="C83" s="63"/>
      <c r="D83" s="63"/>
      <c r="E83" s="64"/>
      <c r="F83" s="65"/>
    </row>
    <row r="84" spans="1:6" ht="15.5" x14ac:dyDescent="0.35">
      <c r="A84" s="68" t="s">
        <v>56</v>
      </c>
      <c r="B84" s="58" t="s">
        <v>57</v>
      </c>
      <c r="C84" s="58"/>
      <c r="D84" s="58">
        <v>150</v>
      </c>
      <c r="E84" s="66" t="s">
        <v>47</v>
      </c>
      <c r="F84" s="61"/>
    </row>
    <row r="85" spans="1:6" ht="15.5" x14ac:dyDescent="0.35">
      <c r="A85" s="62" t="s">
        <v>58</v>
      </c>
      <c r="B85" s="63" t="s">
        <v>55</v>
      </c>
      <c r="C85" s="63"/>
      <c r="D85" s="63"/>
      <c r="E85" s="64"/>
      <c r="F85" s="65"/>
    </row>
    <row r="86" spans="1:6" ht="15.5" x14ac:dyDescent="0.35">
      <c r="A86" s="56" t="s">
        <v>59</v>
      </c>
      <c r="B86" s="66"/>
      <c r="C86" s="69"/>
      <c r="D86" s="59">
        <v>56.5</v>
      </c>
      <c r="E86" s="60" t="s">
        <v>47</v>
      </c>
      <c r="F86" s="70"/>
    </row>
    <row r="87" spans="1:6" ht="15.5" x14ac:dyDescent="0.35">
      <c r="A87" s="68" t="s">
        <v>60</v>
      </c>
      <c r="B87" s="60"/>
      <c r="C87" s="67"/>
      <c r="D87" s="59"/>
      <c r="E87" s="60"/>
      <c r="F87" s="71"/>
    </row>
    <row r="88" spans="1:6" ht="15.5" x14ac:dyDescent="0.35">
      <c r="A88" s="68" t="s">
        <v>61</v>
      </c>
      <c r="B88" s="58" t="s">
        <v>62</v>
      </c>
      <c r="C88" s="58"/>
      <c r="D88" s="58">
        <v>57</v>
      </c>
      <c r="E88" s="66" t="s">
        <v>47</v>
      </c>
      <c r="F88" s="61"/>
    </row>
    <row r="89" spans="1:6" ht="15.5" x14ac:dyDescent="0.35">
      <c r="A89" s="62" t="s">
        <v>63</v>
      </c>
      <c r="B89" s="63" t="s">
        <v>55</v>
      </c>
      <c r="C89" s="63"/>
      <c r="D89" s="63"/>
      <c r="E89" s="64"/>
      <c r="F89" s="65"/>
    </row>
    <row r="90" spans="1:6" ht="15.5" x14ac:dyDescent="0.35">
      <c r="A90" s="56" t="s">
        <v>64</v>
      </c>
      <c r="B90" s="66" t="s">
        <v>65</v>
      </c>
      <c r="C90" s="67"/>
      <c r="D90" s="58"/>
      <c r="E90" s="66"/>
      <c r="F90" s="71"/>
    </row>
    <row r="91" spans="1:6" ht="15.5" x14ac:dyDescent="0.35">
      <c r="A91" s="62" t="s">
        <v>66</v>
      </c>
      <c r="B91" s="60"/>
      <c r="C91" s="67"/>
      <c r="D91" s="63"/>
      <c r="E91" s="64"/>
      <c r="F91" s="71"/>
    </row>
    <row r="92" spans="1:6" ht="15.5" x14ac:dyDescent="0.35">
      <c r="A92" s="56" t="s">
        <v>67</v>
      </c>
      <c r="B92" s="58"/>
      <c r="C92" s="58"/>
      <c r="D92" s="58">
        <v>20</v>
      </c>
      <c r="E92" s="66" t="s">
        <v>68</v>
      </c>
      <c r="F92" s="61"/>
    </row>
    <row r="93" spans="1:6" ht="15.5" x14ac:dyDescent="0.35">
      <c r="A93" s="62" t="s">
        <v>69</v>
      </c>
      <c r="B93" s="59" t="s">
        <v>70</v>
      </c>
      <c r="C93" s="59"/>
      <c r="D93" s="63"/>
      <c r="E93" s="64"/>
      <c r="F93" s="65"/>
    </row>
    <row r="94" spans="1:6" ht="15.5" x14ac:dyDescent="0.35">
      <c r="A94" s="56" t="s">
        <v>71</v>
      </c>
      <c r="B94" s="59"/>
      <c r="C94" s="58"/>
      <c r="D94" s="58">
        <v>26</v>
      </c>
      <c r="E94" s="66" t="s">
        <v>68</v>
      </c>
      <c r="F94" s="61"/>
    </row>
    <row r="95" spans="1:6" ht="15.5" x14ac:dyDescent="0.35">
      <c r="A95" s="62" t="s">
        <v>72</v>
      </c>
      <c r="B95" s="59" t="s">
        <v>73</v>
      </c>
      <c r="C95" s="63"/>
      <c r="D95" s="63"/>
      <c r="E95" s="64"/>
      <c r="F95" s="65"/>
    </row>
    <row r="96" spans="1:6" ht="15.5" x14ac:dyDescent="0.35">
      <c r="A96" s="56" t="s">
        <v>74</v>
      </c>
      <c r="B96" s="59"/>
      <c r="C96" s="58"/>
      <c r="D96" s="58">
        <v>13</v>
      </c>
      <c r="E96" s="66" t="s">
        <v>68</v>
      </c>
      <c r="F96" s="61"/>
    </row>
    <row r="97" spans="1:6" ht="15.5" x14ac:dyDescent="0.35">
      <c r="A97" s="62" t="s">
        <v>75</v>
      </c>
      <c r="B97" s="63"/>
      <c r="C97" s="63"/>
      <c r="D97" s="63"/>
      <c r="E97" s="64"/>
      <c r="F97" s="65"/>
    </row>
    <row r="98" spans="1:6" ht="21" x14ac:dyDescent="0.5">
      <c r="A98" s="72" t="s">
        <v>16</v>
      </c>
      <c r="B98" s="73"/>
      <c r="C98" s="73"/>
      <c r="D98" s="73"/>
      <c r="E98" s="73"/>
      <c r="F98" s="74"/>
    </row>
    <row r="99" spans="1:6" ht="15.5" x14ac:dyDescent="0.35">
      <c r="A99" s="75"/>
      <c r="B99" s="67"/>
      <c r="C99" s="67"/>
      <c r="D99" s="67"/>
      <c r="E99" s="67"/>
      <c r="F99" s="67"/>
    </row>
    <row r="100" spans="1:6" ht="26" x14ac:dyDescent="0.6">
      <c r="A100" s="76" t="s">
        <v>76</v>
      </c>
      <c r="B100" s="67"/>
      <c r="C100" s="67"/>
      <c r="D100" s="67"/>
      <c r="E100" s="67"/>
      <c r="F100" s="67"/>
    </row>
    <row r="101" spans="1:6" ht="21" x14ac:dyDescent="0.5">
      <c r="A101" s="77" t="s">
        <v>77</v>
      </c>
      <c r="B101" s="67"/>
      <c r="C101" s="67"/>
      <c r="D101" s="67"/>
      <c r="E101" s="67"/>
      <c r="F101" s="67"/>
    </row>
    <row r="102" spans="1:6" ht="21" x14ac:dyDescent="0.5">
      <c r="A102" s="77" t="s">
        <v>78</v>
      </c>
      <c r="B102" s="67"/>
      <c r="C102" s="67"/>
      <c r="D102" s="67"/>
      <c r="E102" s="67"/>
      <c r="F102" s="67"/>
    </row>
  </sheetData>
  <pageMargins left="0.51181102362204722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2018-01-25T09:11:02Z</dcterms:modified>
</cp:coreProperties>
</file>