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8960" windowHeight="8520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Лист1!#REF!</definedName>
  </definedNames>
  <calcPr calcId="125725"/>
</workbook>
</file>

<file path=xl/calcChain.xml><?xml version="1.0" encoding="utf-8"?>
<calcChain xmlns="http://schemas.openxmlformats.org/spreadsheetml/2006/main">
  <c r="G15" i="1"/>
  <c r="G14" l="1"/>
  <c r="G13"/>
  <c r="G9"/>
  <c r="G11"/>
  <c r="G17"/>
  <c r="G18"/>
  <c r="G19" l="1"/>
</calcChain>
</file>

<file path=xl/sharedStrings.xml><?xml version="1.0" encoding="utf-8"?>
<sst xmlns="http://schemas.openxmlformats.org/spreadsheetml/2006/main" count="33" uniqueCount="28">
  <si>
    <t>Позиция</t>
  </si>
  <si>
    <t>Наименование и техническая характеристика</t>
  </si>
  <si>
    <t>Тип, марка, обозначение документа, опросного листа</t>
  </si>
  <si>
    <t>Единица изме-рения</t>
  </si>
  <si>
    <t>Коли-чество</t>
  </si>
  <si>
    <t>Кондиционирование</t>
  </si>
  <si>
    <t>шт</t>
  </si>
  <si>
    <t>Внутренние блоки настенного типа</t>
  </si>
  <si>
    <t>шт.</t>
  </si>
  <si>
    <t>Qхол. 3,6 кВтNэ=0,02кВт.</t>
  </si>
  <si>
    <t>ARNU12GSBL4</t>
  </si>
  <si>
    <t>Qхол. 4,5 кВтNэ=0,02кВт.</t>
  </si>
  <si>
    <t>ARNU15GSBL4</t>
  </si>
  <si>
    <t>Проводной пульт управления</t>
  </si>
  <si>
    <t>PREMTB001</t>
  </si>
  <si>
    <t>Помпа дренажная</t>
  </si>
  <si>
    <t>SI 2750</t>
  </si>
  <si>
    <t>п.м.</t>
  </si>
  <si>
    <t>Изоляция на трубу медную</t>
  </si>
  <si>
    <t>Энергофлекс</t>
  </si>
  <si>
    <t>1/4 (6*6)</t>
  </si>
  <si>
    <t>7/8 (13*22)</t>
  </si>
  <si>
    <t>составил:</t>
  </si>
  <si>
    <t>Цена за ед</t>
  </si>
  <si>
    <t>Итого</t>
  </si>
  <si>
    <t>кабель канал 100х50</t>
  </si>
  <si>
    <t>Смета на выполнение работ систем кондиционирования по объекту "Тверской бульвар д.12"</t>
  </si>
  <si>
    <t xml:space="preserve">        максим           /   8968 797 70 62    /</t>
  </si>
</sst>
</file>

<file path=xl/styles.xml><?xml version="1.0" encoding="utf-8"?>
<styleSheet xmlns="http://schemas.openxmlformats.org/spreadsheetml/2006/main">
  <numFmts count="2">
    <numFmt numFmtId="41" formatCode="_-* #,##0\ _р_._-;\-* #,##0\ _р_._-;_-* &quot;-&quot;\ _р_._-;_-@_-"/>
    <numFmt numFmtId="164" formatCode="#,##0.00\ &quot;р.&quot;"/>
  </numFmts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2"/>
      <color theme="1"/>
      <name val="ISOCPEUR"/>
      <family val="2"/>
      <charset val="204"/>
    </font>
    <font>
      <i/>
      <sz val="12"/>
      <color rgb="FF0070C0"/>
      <name val="ISOCPEUR"/>
      <family val="2"/>
      <charset val="204"/>
    </font>
    <font>
      <b/>
      <i/>
      <u/>
      <sz val="12"/>
      <color theme="1"/>
      <name val="ISOCPEUR"/>
      <family val="2"/>
      <charset val="204"/>
    </font>
    <font>
      <i/>
      <sz val="12"/>
      <name val="ISOCPEUR"/>
      <family val="2"/>
      <charset val="204"/>
    </font>
    <font>
      <b/>
      <i/>
      <sz val="12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sz val="12"/>
      <color theme="1"/>
      <name val="ISOCPEUR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1" fontId="8" fillId="0" borderId="0" applyFont="0" applyFill="0" applyBorder="0" applyAlignment="0" applyProtection="0"/>
  </cellStyleXfs>
  <cellXfs count="35">
    <xf numFmtId="0" fontId="0" fillId="0" borderId="0" xfId="0"/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4" xfId="0" applyFont="1" applyBorder="1" applyAlignment="1">
      <alignment horizontal="left" wrapText="1"/>
    </xf>
    <xf numFmtId="0" fontId="3" fillId="0" borderId="4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left"/>
    </xf>
    <xf numFmtId="0" fontId="4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" fillId="0" borderId="3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1" fontId="2" fillId="0" borderId="4" xfId="1" applyFont="1" applyBorder="1" applyAlignment="1">
      <alignment horizontal="center" wrapText="1"/>
    </xf>
    <xf numFmtId="41" fontId="5" fillId="0" borderId="8" xfId="1" applyFont="1" applyBorder="1" applyAlignment="1">
      <alignment horizontal="center" wrapText="1"/>
    </xf>
    <xf numFmtId="41" fontId="1" fillId="0" borderId="11" xfId="1" applyFont="1" applyBorder="1" applyAlignment="1">
      <alignment horizontal="center"/>
    </xf>
    <xf numFmtId="41" fontId="1" fillId="0" borderId="11" xfId="1" applyFont="1" applyBorder="1" applyAlignment="1">
      <alignment horizontal="center"/>
    </xf>
    <xf numFmtId="41" fontId="3" fillId="0" borderId="4" xfId="1" applyFont="1" applyBorder="1" applyAlignment="1">
      <alignment horizontal="center" wrapText="1"/>
    </xf>
    <xf numFmtId="41" fontId="2" fillId="0" borderId="8" xfId="1" applyFont="1" applyBorder="1" applyAlignment="1">
      <alignment horizontal="center" wrapText="1"/>
    </xf>
    <xf numFmtId="164" fontId="1" fillId="0" borderId="11" xfId="1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41" fontId="1" fillId="0" borderId="11" xfId="1" applyFont="1" applyBorder="1" applyAlignment="1">
      <alignment horizontal="center"/>
    </xf>
    <xf numFmtId="41" fontId="5" fillId="0" borderId="9" xfId="1" applyFont="1" applyBorder="1" applyAlignment="1">
      <alignment horizontal="center" wrapText="1"/>
    </xf>
    <xf numFmtId="41" fontId="5" fillId="0" borderId="10" xfId="1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41" fontId="2" fillId="0" borderId="6" xfId="1" applyFont="1" applyBorder="1" applyAlignment="1">
      <alignment horizontal="center" wrapText="1"/>
    </xf>
    <xf numFmtId="41" fontId="2" fillId="0" borderId="3" xfId="1" applyFont="1" applyBorder="1" applyAlignment="1">
      <alignment horizontal="center" wrapText="1"/>
    </xf>
    <xf numFmtId="41" fontId="1" fillId="0" borderId="12" xfId="1" applyFont="1" applyBorder="1" applyAlignment="1">
      <alignment horizontal="center"/>
    </xf>
    <xf numFmtId="41" fontId="1" fillId="0" borderId="13" xfId="1" applyFont="1" applyBorder="1" applyAlignment="1">
      <alignment horizontal="center"/>
    </xf>
  </cellXfs>
  <cellStyles count="2">
    <cellStyle name="Обычный" xfId="0" builtinId="0"/>
    <cellStyle name="Финансовый [0]" xfId="1" builtin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23"/>
  <sheetViews>
    <sheetView tabSelected="1" topLeftCell="A7" workbookViewId="0">
      <selection activeCell="F14" sqref="F14"/>
    </sheetView>
  </sheetViews>
  <sheetFormatPr defaultRowHeight="15"/>
  <cols>
    <col min="1" max="1" width="5.7109375" style="6" customWidth="1"/>
    <col min="2" max="2" width="32" style="8" customWidth="1"/>
    <col min="3" max="3" width="15.140625" style="6" customWidth="1"/>
    <col min="4" max="4" width="9.140625" style="6"/>
    <col min="5" max="5" width="12" style="6" customWidth="1"/>
    <col min="6" max="6" width="14" style="6" customWidth="1"/>
    <col min="7" max="7" width="16.140625" style="6" customWidth="1"/>
    <col min="8" max="16384" width="9.140625" style="6"/>
  </cols>
  <sheetData>
    <row r="3" spans="1:7">
      <c r="B3" s="25" t="s">
        <v>26</v>
      </c>
      <c r="C3" s="25"/>
      <c r="D3" s="25"/>
      <c r="E3" s="25"/>
      <c r="F3" s="25"/>
      <c r="G3" s="25"/>
    </row>
    <row r="4" spans="1:7">
      <c r="B4" s="25"/>
      <c r="C4" s="25"/>
      <c r="D4" s="25"/>
      <c r="E4" s="25"/>
      <c r="F4" s="25"/>
      <c r="G4" s="25"/>
    </row>
    <row r="5" spans="1:7" ht="15.75" thickBot="1"/>
    <row r="6" spans="1:7" ht="83.25" thickBot="1">
      <c r="A6" s="14" t="s">
        <v>0</v>
      </c>
      <c r="B6" s="15" t="s">
        <v>1</v>
      </c>
      <c r="C6" s="15" t="s">
        <v>2</v>
      </c>
      <c r="D6" s="15" t="s">
        <v>3</v>
      </c>
      <c r="E6" s="15" t="s">
        <v>4</v>
      </c>
      <c r="F6" s="16" t="s">
        <v>23</v>
      </c>
      <c r="G6" s="17" t="s">
        <v>24</v>
      </c>
    </row>
    <row r="7" spans="1:7" ht="17.25" thickBot="1">
      <c r="A7" s="1">
        <v>1</v>
      </c>
      <c r="B7" s="4">
        <v>2</v>
      </c>
      <c r="C7" s="2">
        <v>3</v>
      </c>
      <c r="D7" s="2">
        <v>6</v>
      </c>
      <c r="E7" s="2">
        <v>7</v>
      </c>
      <c r="F7" s="3">
        <v>8</v>
      </c>
      <c r="G7" s="7"/>
    </row>
    <row r="8" spans="1:7" ht="17.25" thickBot="1">
      <c r="A8" s="1"/>
      <c r="B8" s="9" t="s">
        <v>5</v>
      </c>
      <c r="C8" s="2"/>
      <c r="D8" s="2"/>
      <c r="E8" s="2"/>
      <c r="F8" s="3"/>
      <c r="G8" s="7"/>
    </row>
    <row r="9" spans="1:7" ht="33">
      <c r="A9" s="29"/>
      <c r="B9" s="10" t="s">
        <v>7</v>
      </c>
      <c r="C9" s="29" t="s">
        <v>10</v>
      </c>
      <c r="D9" s="29" t="s">
        <v>8</v>
      </c>
      <c r="E9" s="31">
        <v>17</v>
      </c>
      <c r="F9" s="27">
        <v>800</v>
      </c>
      <c r="G9" s="33">
        <f t="shared" ref="G9:G11" si="0">E9*F9</f>
        <v>13600</v>
      </c>
    </row>
    <row r="10" spans="1:7" ht="23.25" customHeight="1" thickBot="1">
      <c r="A10" s="30"/>
      <c r="B10" s="4" t="s">
        <v>9</v>
      </c>
      <c r="C10" s="30"/>
      <c r="D10" s="30"/>
      <c r="E10" s="32"/>
      <c r="F10" s="28"/>
      <c r="G10" s="34"/>
    </row>
    <row r="11" spans="1:7" ht="33">
      <c r="A11" s="29"/>
      <c r="B11" s="10" t="s">
        <v>7</v>
      </c>
      <c r="C11" s="29" t="s">
        <v>12</v>
      </c>
      <c r="D11" s="29" t="s">
        <v>8</v>
      </c>
      <c r="E11" s="31">
        <v>12</v>
      </c>
      <c r="F11" s="27">
        <v>800</v>
      </c>
      <c r="G11" s="26">
        <f t="shared" si="0"/>
        <v>9600</v>
      </c>
    </row>
    <row r="12" spans="1:7" ht="19.5" customHeight="1" thickBot="1">
      <c r="A12" s="30"/>
      <c r="B12" s="4" t="s">
        <v>11</v>
      </c>
      <c r="C12" s="30"/>
      <c r="D12" s="30"/>
      <c r="E12" s="32"/>
      <c r="F12" s="28"/>
      <c r="G12" s="26"/>
    </row>
    <row r="13" spans="1:7" ht="17.25" thickBot="1">
      <c r="A13" s="1"/>
      <c r="B13" s="4" t="s">
        <v>13</v>
      </c>
      <c r="C13" s="2" t="s">
        <v>14</v>
      </c>
      <c r="D13" s="2" t="s">
        <v>6</v>
      </c>
      <c r="E13" s="18">
        <v>29</v>
      </c>
      <c r="F13" s="19">
        <v>500</v>
      </c>
      <c r="G13" s="20">
        <f t="shared" ref="G13" si="1">E13*F13</f>
        <v>14500</v>
      </c>
    </row>
    <row r="14" spans="1:7" ht="17.25" thickBot="1">
      <c r="A14" s="1">
        <v>4</v>
      </c>
      <c r="B14" s="4" t="s">
        <v>15</v>
      </c>
      <c r="C14" s="2" t="s">
        <v>16</v>
      </c>
      <c r="D14" s="2" t="s">
        <v>6</v>
      </c>
      <c r="E14" s="18">
        <v>29</v>
      </c>
      <c r="F14" s="19">
        <v>500</v>
      </c>
      <c r="G14" s="20">
        <f>E14*F14</f>
        <v>14500</v>
      </c>
    </row>
    <row r="15" spans="1:7" ht="17.25" thickBot="1">
      <c r="A15" s="13"/>
      <c r="B15" s="4" t="s">
        <v>25</v>
      </c>
      <c r="C15" s="2"/>
      <c r="D15" s="2" t="s">
        <v>17</v>
      </c>
      <c r="E15" s="18">
        <v>40</v>
      </c>
      <c r="F15" s="19">
        <v>100</v>
      </c>
      <c r="G15" s="21">
        <f>E15*F15</f>
        <v>4000</v>
      </c>
    </row>
    <row r="16" spans="1:7" ht="17.25" thickBot="1">
      <c r="A16" s="1">
        <v>10</v>
      </c>
      <c r="B16" s="4" t="s">
        <v>18</v>
      </c>
      <c r="C16" s="2" t="s">
        <v>19</v>
      </c>
      <c r="D16" s="5"/>
      <c r="E16" s="22"/>
      <c r="F16" s="19"/>
      <c r="G16" s="20"/>
    </row>
    <row r="17" spans="1:7" ht="17.25" thickBot="1">
      <c r="A17" s="1"/>
      <c r="B17" s="4" t="s">
        <v>20</v>
      </c>
      <c r="C17" s="5"/>
      <c r="D17" s="2" t="s">
        <v>17</v>
      </c>
      <c r="E17" s="18">
        <v>50</v>
      </c>
      <c r="F17" s="19">
        <v>50</v>
      </c>
      <c r="G17" s="20">
        <f t="shared" ref="G17:G18" si="2">F17*E17</f>
        <v>2500</v>
      </c>
    </row>
    <row r="18" spans="1:7" ht="17.25" thickBot="1">
      <c r="A18" s="1"/>
      <c r="B18" s="4" t="s">
        <v>21</v>
      </c>
      <c r="C18" s="5"/>
      <c r="D18" s="2" t="s">
        <v>17</v>
      </c>
      <c r="E18" s="18">
        <v>50</v>
      </c>
      <c r="F18" s="19">
        <v>50</v>
      </c>
      <c r="G18" s="20">
        <f t="shared" si="2"/>
        <v>2500</v>
      </c>
    </row>
    <row r="19" spans="1:7" ht="17.25" thickBot="1">
      <c r="A19" s="1"/>
      <c r="B19" s="4"/>
      <c r="C19" s="2"/>
      <c r="D19" s="2"/>
      <c r="E19" s="18"/>
      <c r="F19" s="23"/>
      <c r="G19" s="24">
        <f>SUM(G9:G18)</f>
        <v>61200</v>
      </c>
    </row>
    <row r="21" spans="1:7">
      <c r="B21" s="11" t="s">
        <v>22</v>
      </c>
    </row>
    <row r="23" spans="1:7">
      <c r="B23" s="12" t="s">
        <v>27</v>
      </c>
    </row>
  </sheetData>
  <mergeCells count="13">
    <mergeCell ref="B3:G4"/>
    <mergeCell ref="G11:G12"/>
    <mergeCell ref="F11:F12"/>
    <mergeCell ref="A11:A12"/>
    <mergeCell ref="C11:C12"/>
    <mergeCell ref="D11:D12"/>
    <mergeCell ref="E11:E12"/>
    <mergeCell ref="G9:G10"/>
    <mergeCell ref="A9:A10"/>
    <mergeCell ref="C9:C10"/>
    <mergeCell ref="D9:D10"/>
    <mergeCell ref="E9:E10"/>
    <mergeCell ref="F9:F10"/>
  </mergeCells>
  <pageMargins left="0.70866141732283472" right="0.70866141732283472" top="0.74803149606299213" bottom="0.74803149606299213" header="0.31496062992125984" footer="0.31496062992125984"/>
  <pageSetup paperSize="9" scale="7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Кореш</dc:creator>
  <cp:lastModifiedBy>Алексей</cp:lastModifiedBy>
  <cp:lastPrinted>2018-05-11T06:24:57Z</cp:lastPrinted>
  <dcterms:created xsi:type="dcterms:W3CDTF">2017-06-26T05:23:59Z</dcterms:created>
  <dcterms:modified xsi:type="dcterms:W3CDTF">2018-06-08T07:50:45Z</dcterms:modified>
</cp:coreProperties>
</file>