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@@@\Квартиры\Ремонт\"/>
    </mc:Choice>
  </mc:AlternateContent>
  <bookViews>
    <workbookView xWindow="0" yWindow="0" windowWidth="22152" windowHeight="9792"/>
  </bookViews>
  <sheets>
    <sheet name="Лист1" sheetId="1" r:id="rId1"/>
    <sheet name="Лист2" sheetId="2" r:id="rId2"/>
  </sheets>
  <calcPr calcId="162913" refMode="R1C1"/>
</workbook>
</file>

<file path=xl/calcChain.xml><?xml version="1.0" encoding="utf-8"?>
<calcChain xmlns="http://schemas.openxmlformats.org/spreadsheetml/2006/main">
  <c r="B21" i="1" l="1"/>
  <c r="B16" i="1" l="1"/>
  <c r="B15" i="1"/>
  <c r="B8" i="1"/>
  <c r="B35" i="1"/>
  <c r="J14" i="1"/>
  <c r="I14" i="1"/>
  <c r="C13" i="1"/>
  <c r="H13" i="1"/>
  <c r="G13" i="1"/>
  <c r="F13" i="1"/>
  <c r="E13" i="1"/>
  <c r="D13" i="1"/>
  <c r="H11" i="1"/>
  <c r="G11" i="1"/>
  <c r="F11" i="1"/>
  <c r="E11" i="1"/>
  <c r="D11" i="1"/>
  <c r="B11" i="1" s="1"/>
  <c r="J10" i="1"/>
  <c r="I10" i="1"/>
  <c r="C10" i="1"/>
  <c r="J9" i="1"/>
  <c r="I9" i="1"/>
  <c r="H7" i="1"/>
  <c r="G7" i="1"/>
  <c r="F7" i="1"/>
  <c r="E7" i="1"/>
  <c r="D7" i="1"/>
  <c r="C7" i="1"/>
  <c r="B24" i="1"/>
  <c r="B23" i="1"/>
  <c r="B22" i="1"/>
  <c r="B19" i="1"/>
  <c r="B7" i="1" l="1"/>
  <c r="B10" i="1"/>
  <c r="B13" i="1"/>
  <c r="B9" i="1"/>
  <c r="B14" i="1"/>
</calcChain>
</file>

<file path=xl/sharedStrings.xml><?xml version="1.0" encoding="utf-8"?>
<sst xmlns="http://schemas.openxmlformats.org/spreadsheetml/2006/main" count="55" uniqueCount="53">
  <si>
    <t>Кухня</t>
  </si>
  <si>
    <t>Холл 2</t>
  </si>
  <si>
    <t>Ванная</t>
  </si>
  <si>
    <t>Туалет</t>
  </si>
  <si>
    <t>Х</t>
  </si>
  <si>
    <t>Электрика</t>
  </si>
  <si>
    <t>Установка новых розеток (220в + слаботочка)</t>
  </si>
  <si>
    <t>Квартира</t>
  </si>
  <si>
    <t>Сантенхника</t>
  </si>
  <si>
    <t>Прочее</t>
  </si>
  <si>
    <t>Площадь пола/потолка</t>
  </si>
  <si>
    <t>Площадь стен (за вычетом оконных и дверных проемов)</t>
  </si>
  <si>
    <t>Комната 1
(зал)</t>
  </si>
  <si>
    <t>Комната 2
(детская)</t>
  </si>
  <si>
    <t>Комната 3
(спальня)</t>
  </si>
  <si>
    <t>Везде</t>
  </si>
  <si>
    <t>Раковина
ПММ</t>
  </si>
  <si>
    <t>Унитаз
Водогрей</t>
  </si>
  <si>
    <t>Холл 1</t>
  </si>
  <si>
    <r>
      <rPr>
        <b/>
        <sz val="10"/>
        <color indexed="8"/>
        <rFont val="Calibri"/>
        <family val="2"/>
        <charset val="204"/>
      </rPr>
      <t>Потолок (кв.м.):</t>
    </r>
    <r>
      <rPr>
        <sz val="10"/>
        <color theme="1"/>
        <rFont val="Calibri"/>
        <family val="2"/>
        <charset val="204"/>
      </rPr>
      <t xml:space="preserve">
- зачистка (снятие краски и шпаклевки)
- грунтовка
- двойная шпаклевка с ошкуриванием
- грунотовка
- финишная шпаклевка с ошкуриванием
- грунтовка
- покраска
</t>
    </r>
  </si>
  <si>
    <r>
      <t>Потолок (п/м):</t>
    </r>
    <r>
      <rPr>
        <sz val="10"/>
        <color theme="1"/>
        <rFont val="Calibri"/>
        <family val="2"/>
        <charset val="204"/>
      </rPr>
      <t xml:space="preserve">
- наклейка потолочного плинуса, покраска
</t>
    </r>
  </si>
  <si>
    <r>
      <rPr>
        <b/>
        <sz val="10"/>
        <color indexed="8"/>
        <rFont val="Calibri"/>
        <family val="2"/>
        <charset val="204"/>
      </rPr>
      <t>Потолок:</t>
    </r>
    <r>
      <rPr>
        <sz val="10"/>
        <color theme="1"/>
        <rFont val="Calibri"/>
        <family val="2"/>
        <charset val="204"/>
      </rPr>
      <t xml:space="preserve">
- утройство реечного потолка
</t>
    </r>
  </si>
  <si>
    <r>
      <rPr>
        <b/>
        <sz val="10"/>
        <color indexed="8"/>
        <rFont val="Calibri"/>
        <family val="2"/>
        <charset val="204"/>
      </rPr>
      <t>Пол:</t>
    </r>
    <r>
      <rPr>
        <sz val="10"/>
        <color theme="1"/>
        <rFont val="Calibri"/>
        <family val="2"/>
        <charset val="204"/>
      </rPr>
      <t xml:space="preserve">
- установка плинтуса
</t>
    </r>
  </si>
  <si>
    <r>
      <rPr>
        <b/>
        <sz val="10"/>
        <color indexed="8"/>
        <rFont val="Calibri"/>
        <family val="2"/>
        <charset val="204"/>
      </rPr>
      <t>Стены:</t>
    </r>
    <r>
      <rPr>
        <sz val="10"/>
        <color theme="1"/>
        <rFont val="Calibri"/>
        <family val="2"/>
        <charset val="204"/>
      </rPr>
      <t xml:space="preserve">
- плитка
</t>
    </r>
  </si>
  <si>
    <r>
      <t>Стены:</t>
    </r>
    <r>
      <rPr>
        <sz val="10"/>
        <color theme="1"/>
        <rFont val="Calibri"/>
        <family val="2"/>
        <charset val="204"/>
      </rPr>
      <t xml:space="preserve">
- установка откосов (сэндвич-панель, п/м.)
</t>
    </r>
  </si>
  <si>
    <r>
      <t>Стены:</t>
    </r>
    <r>
      <rPr>
        <sz val="10"/>
        <color theme="1"/>
        <rFont val="Calibri"/>
        <family val="2"/>
        <charset val="204"/>
      </rPr>
      <t xml:space="preserve">
- установка подоконников, порожков ( п/м.)
</t>
    </r>
  </si>
  <si>
    <t xml:space="preserve">Установка потолочных светильников (подводка кабеля без собственно монтажа светильников)
</t>
  </si>
  <si>
    <t xml:space="preserve">Установка настенных светильников (подводка кабеля без собственно монтажа светильников)
</t>
  </si>
  <si>
    <t xml:space="preserve">Монтаж потолочных светильников
</t>
  </si>
  <si>
    <t xml:space="preserve">[Опционно] Монтаж распределительного щита (слаботочка)
</t>
  </si>
  <si>
    <t xml:space="preserve">Разводка трубой REHAU, установка запорной арматуры: 
- фильтры грубой очистки - 4 шт.
- редукторы давления - 2 шт.
- счетчикы воды - 2 шт.
- коллектор хол. воды (4 выхода) - 2
- коллетор гор. воды (4 выхода) - 1
</t>
  </si>
  <si>
    <t xml:space="preserve">Замена ванны
</t>
  </si>
  <si>
    <t xml:space="preserve">Замена раковины в ванной (мойдодыр)
</t>
  </si>
  <si>
    <t xml:space="preserve">Замена унитаза
</t>
  </si>
  <si>
    <t xml:space="preserve">Установка смесителей
</t>
  </si>
  <si>
    <t xml:space="preserve">Расширение дверного проема (под двойную распашную дверь)
</t>
  </si>
  <si>
    <t xml:space="preserve">Вывоз мусора
</t>
  </si>
  <si>
    <t xml:space="preserve">Закупка и доставка черновых материалов (включая погрузочно-разгрузочные работы, подъем на 14й этаж)
</t>
  </si>
  <si>
    <t>Установка выключателей освещения (проходных)</t>
  </si>
  <si>
    <t>Установка выключателей освещения
(двойных/двух-клавишных - 5; обычных - 1)</t>
  </si>
  <si>
    <t>Раковина
Ванна
Стиралка
Полотенцесушитель</t>
  </si>
  <si>
    <t>Замена полотенцесушителя</t>
  </si>
  <si>
    <t xml:space="preserve">Приложение  № 1 к Договору №        от </t>
  </si>
  <si>
    <t>Задание на ремонт квартиры по адресу: г.Москва, Алтуфьевское шоссе, д. ХХХ, кв. ХХХ</t>
  </si>
  <si>
    <r>
      <rPr>
        <b/>
        <sz val="10"/>
        <color indexed="8"/>
        <rFont val="Calibri"/>
        <family val="2"/>
        <charset val="204"/>
      </rPr>
      <t>Стены:</t>
    </r>
    <r>
      <rPr>
        <sz val="10"/>
        <color theme="1"/>
        <rFont val="Calibri"/>
        <family val="2"/>
        <charset val="204"/>
      </rPr>
      <t xml:space="preserve">
- зачистка (снятие плитки, плиточного клея, шпаклевки)
- грунтовка
- выравнивание (штукатурка)
- грунтовка
- двойная шпаклевка с ошкуриванием
- грунтовка
- поклейка обоев
</t>
    </r>
  </si>
  <si>
    <r>
      <rPr>
        <b/>
        <sz val="10"/>
        <color indexed="8"/>
        <rFont val="Calibri"/>
        <family val="2"/>
        <charset val="204"/>
      </rPr>
      <t>Пол:</t>
    </r>
    <r>
      <rPr>
        <sz val="10"/>
        <color theme="1"/>
        <rFont val="Calibri"/>
        <family val="2"/>
        <charset val="204"/>
      </rPr>
      <t xml:space="preserve">
- демонтаж старой плитки
- стяжка, плитка
</t>
    </r>
  </si>
  <si>
    <r>
      <rPr>
        <b/>
        <sz val="10"/>
        <color indexed="8"/>
        <rFont val="Calibri"/>
        <family val="2"/>
        <charset val="204"/>
      </rPr>
      <t>Пол:</t>
    </r>
    <r>
      <rPr>
        <sz val="10"/>
        <color theme="1"/>
        <rFont val="Calibri"/>
        <family val="2"/>
        <charset val="204"/>
      </rPr>
      <t xml:space="preserve">
- демонтаж ламината
- стяжка, выравнивание под ламинат (наливным полом)
- укладка замковой пробки (ламнианта)</t>
    </r>
  </si>
  <si>
    <r>
      <t xml:space="preserve">[Опционно] Сантехническая кабина:
</t>
    </r>
    <r>
      <rPr>
        <sz val="10"/>
        <color theme="1"/>
        <rFont val="Calibri"/>
        <family val="2"/>
        <charset val="204"/>
      </rPr>
      <t xml:space="preserve">- слом
- возведение из полнотелых влагостойких пазо-гребенчатых гипсовых блоков или пеноблоков
- устройство вентиляции
</t>
    </r>
  </si>
  <si>
    <t xml:space="preserve">Замена проводки 220в на медь (розетки, освещение...)
Установка/подключение звонка
Установка/подключение домофона
</t>
  </si>
  <si>
    <r>
      <t xml:space="preserve">Подводка к потребителям:
- </t>
    </r>
    <r>
      <rPr>
        <u/>
        <sz val="10"/>
        <color theme="1"/>
        <rFont val="Calibri"/>
        <family val="2"/>
        <charset val="204"/>
      </rPr>
      <t>холодная вода</t>
    </r>
    <r>
      <rPr>
        <sz val="10"/>
        <color theme="1"/>
        <rFont val="Calibri"/>
        <family val="2"/>
        <charset val="204"/>
      </rPr>
      <t xml:space="preserve"> (кухня, туалет, ванная/раковина, ванная/душ, стиральная машина, посудомоечная машина)
- </t>
    </r>
    <r>
      <rPr>
        <u/>
        <sz val="10"/>
        <color theme="1"/>
        <rFont val="Calibri"/>
        <family val="2"/>
        <charset val="204"/>
      </rPr>
      <t>горячая вода</t>
    </r>
    <r>
      <rPr>
        <sz val="10"/>
        <color theme="1"/>
        <rFont val="Calibri"/>
        <family val="2"/>
        <charset val="204"/>
      </rPr>
      <t xml:space="preserve"> (кухня, ванная/раковина, ванная/душ)
- </t>
    </r>
    <r>
      <rPr>
        <u/>
        <sz val="10"/>
        <color theme="1"/>
        <rFont val="Calibri"/>
        <family val="2"/>
        <charset val="204"/>
      </rPr>
      <t>канализация</t>
    </r>
    <r>
      <rPr>
        <sz val="10"/>
        <color theme="1"/>
        <rFont val="Calibri"/>
        <family val="2"/>
        <charset val="204"/>
      </rPr>
      <t xml:space="preserve"> (ванная/раковина, ванная/душ, стиральная машина, кухня, посудомоечная машина, туалет)
- </t>
    </r>
    <r>
      <rPr>
        <u/>
        <sz val="10"/>
        <color theme="1"/>
        <rFont val="Calibri"/>
        <family val="2"/>
        <charset val="204"/>
      </rPr>
      <t>полотенцесушитель</t>
    </r>
    <r>
      <rPr>
        <sz val="10"/>
        <color theme="1"/>
        <rFont val="Calibri"/>
        <family val="2"/>
        <charset val="204"/>
      </rPr>
      <t xml:space="preserve">
- </t>
    </r>
    <r>
      <rPr>
        <u/>
        <sz val="10"/>
        <color theme="1"/>
        <rFont val="Calibri"/>
        <family val="2"/>
        <charset val="204"/>
      </rPr>
      <t>проточный водонагреватель</t>
    </r>
    <r>
      <rPr>
        <sz val="10"/>
        <color theme="1"/>
        <rFont val="Calibri"/>
        <family val="2"/>
        <charset val="204"/>
      </rPr>
      <t xml:space="preserve">
</t>
    </r>
  </si>
  <si>
    <t>Установка проочного водонагревателя</t>
  </si>
  <si>
    <t xml:space="preserve">Устройство дверного проема между кухней и холлом для установки двери-купе
</t>
  </si>
  <si>
    <t xml:space="preserve">Установка и монтаж распределительного щита (220в), 13 устройств защиты (автоматы, УЗО, диф. автоматы)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</si>
</sst>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pane xSplit="10" ySplit="6" topLeftCell="K24" activePane="bottomRight" state="frozen"/>
      <selection pane="topRight" activeCell="K1" sqref="K1"/>
      <selection pane="bottomLeft" activeCell="A4" sqref="A4"/>
      <selection pane="bottomRight" activeCell="A25" sqref="A25"/>
    </sheetView>
  </sheetViews>
  <sheetFormatPr defaultRowHeight="13.8" x14ac:dyDescent="0.3"/>
  <cols>
    <col min="1" max="1" width="53.5546875" style="1" customWidth="1"/>
    <col min="2" max="2" width="9" style="2" customWidth="1"/>
    <col min="3" max="5" width="8.88671875" style="2"/>
    <col min="6" max="6" width="11" style="2" customWidth="1"/>
    <col min="7" max="7" width="9.77734375" style="2" customWidth="1"/>
    <col min="8" max="8" width="12.77734375" style="2" customWidth="1"/>
    <col min="9" max="10" width="8.88671875" style="2"/>
    <col min="11" max="16384" width="8.88671875" style="1"/>
  </cols>
  <sheetData>
    <row r="1" spans="1:10" ht="14.4" x14ac:dyDescent="0.3">
      <c r="A1" s="4" t="s">
        <v>42</v>
      </c>
      <c r="B1" s="3"/>
      <c r="C1" s="3"/>
      <c r="D1" s="3"/>
      <c r="E1" s="3"/>
      <c r="F1" s="3"/>
      <c r="G1" s="3"/>
      <c r="H1" s="3"/>
      <c r="I1" s="3"/>
      <c r="J1" s="3"/>
    </row>
    <row r="2" spans="1:10" ht="14.4" x14ac:dyDescent="0.3">
      <c r="A2" s="19" t="s">
        <v>43</v>
      </c>
      <c r="B2" s="19"/>
      <c r="C2" s="19"/>
      <c r="D2" s="19"/>
      <c r="E2" s="19"/>
      <c r="F2" s="19"/>
      <c r="G2" s="3"/>
      <c r="H2" s="3"/>
      <c r="I2" s="3"/>
      <c r="J2" s="3"/>
    </row>
    <row r="3" spans="1:10" x14ac:dyDescent="0.3">
      <c r="B3" s="3"/>
      <c r="C3" s="3"/>
      <c r="D3" s="3"/>
      <c r="E3" s="3"/>
      <c r="F3" s="3"/>
      <c r="G3" s="3"/>
      <c r="H3" s="3"/>
      <c r="I3" s="3"/>
      <c r="J3" s="3"/>
    </row>
    <row r="4" spans="1:10" ht="27.6" x14ac:dyDescent="0.3">
      <c r="A4" s="5"/>
      <c r="B4" s="6" t="s">
        <v>7</v>
      </c>
      <c r="C4" s="6" t="s">
        <v>0</v>
      </c>
      <c r="D4" s="6" t="s">
        <v>18</v>
      </c>
      <c r="E4" s="6" t="s">
        <v>1</v>
      </c>
      <c r="F4" s="6" t="s">
        <v>12</v>
      </c>
      <c r="G4" s="6" t="s">
        <v>13</v>
      </c>
      <c r="H4" s="6" t="s">
        <v>14</v>
      </c>
      <c r="I4" s="6" t="s">
        <v>2</v>
      </c>
      <c r="J4" s="6" t="s">
        <v>3</v>
      </c>
    </row>
    <row r="5" spans="1:10" x14ac:dyDescent="0.3">
      <c r="A5" s="7" t="s">
        <v>10</v>
      </c>
      <c r="B5" s="8">
        <v>73.099999999999994</v>
      </c>
      <c r="C5" s="8">
        <v>10</v>
      </c>
      <c r="D5" s="8">
        <v>7.2</v>
      </c>
      <c r="E5" s="8">
        <v>7.1</v>
      </c>
      <c r="F5" s="8">
        <v>17.5</v>
      </c>
      <c r="G5" s="8">
        <v>13.8</v>
      </c>
      <c r="H5" s="8">
        <v>13.7</v>
      </c>
      <c r="I5" s="8">
        <v>2.8</v>
      </c>
      <c r="J5" s="8">
        <v>1</v>
      </c>
    </row>
    <row r="6" spans="1:10" x14ac:dyDescent="0.3">
      <c r="A6" s="7" t="s">
        <v>11</v>
      </c>
      <c r="B6" s="8">
        <v>211.5</v>
      </c>
      <c r="C6" s="8">
        <v>32.4</v>
      </c>
      <c r="D6" s="8">
        <v>20.239999999999998</v>
      </c>
      <c r="E6" s="8">
        <v>23.27</v>
      </c>
      <c r="F6" s="8">
        <v>40.4</v>
      </c>
      <c r="G6" s="8">
        <v>36.4</v>
      </c>
      <c r="H6" s="8">
        <v>36</v>
      </c>
      <c r="I6" s="8">
        <v>15.6</v>
      </c>
      <c r="J6" s="8">
        <v>7.2</v>
      </c>
    </row>
    <row r="7" spans="1:10" ht="124.2" x14ac:dyDescent="0.3">
      <c r="A7" s="9" t="s">
        <v>19</v>
      </c>
      <c r="B7" s="10">
        <f>SUM(C7:J7)</f>
        <v>69.3</v>
      </c>
      <c r="C7" s="10">
        <f t="shared" ref="C7:H7" si="0">C5</f>
        <v>10</v>
      </c>
      <c r="D7" s="10">
        <f t="shared" si="0"/>
        <v>7.2</v>
      </c>
      <c r="E7" s="10">
        <f t="shared" si="0"/>
        <v>7.1</v>
      </c>
      <c r="F7" s="10">
        <f t="shared" si="0"/>
        <v>17.5</v>
      </c>
      <c r="G7" s="10">
        <f t="shared" si="0"/>
        <v>13.8</v>
      </c>
      <c r="H7" s="10">
        <f t="shared" si="0"/>
        <v>13.7</v>
      </c>
      <c r="I7" s="10"/>
      <c r="J7" s="10"/>
    </row>
    <row r="8" spans="1:10" ht="41.4" x14ac:dyDescent="0.3">
      <c r="A8" s="11" t="s">
        <v>20</v>
      </c>
      <c r="B8" s="10">
        <f>SUM(C8:J8)</f>
        <v>81.8</v>
      </c>
      <c r="C8" s="10">
        <v>13.74</v>
      </c>
      <c r="D8" s="10">
        <v>9.4499999999999993</v>
      </c>
      <c r="E8" s="10">
        <v>10.85</v>
      </c>
      <c r="F8" s="10">
        <v>17.36</v>
      </c>
      <c r="G8" s="10">
        <v>15.2</v>
      </c>
      <c r="H8" s="10">
        <v>15.2</v>
      </c>
      <c r="I8" s="10"/>
      <c r="J8" s="10"/>
    </row>
    <row r="9" spans="1:10" ht="41.4" x14ac:dyDescent="0.3">
      <c r="A9" s="9" t="s">
        <v>21</v>
      </c>
      <c r="B9" s="10">
        <f>SUM(C9:J9)</f>
        <v>3.8</v>
      </c>
      <c r="C9" s="10"/>
      <c r="D9" s="10"/>
      <c r="E9" s="10"/>
      <c r="F9" s="10"/>
      <c r="G9" s="10"/>
      <c r="H9" s="10"/>
      <c r="I9" s="10">
        <f>I5</f>
        <v>2.8</v>
      </c>
      <c r="J9" s="10">
        <f>J5</f>
        <v>1</v>
      </c>
    </row>
    <row r="10" spans="1:10" ht="55.2" x14ac:dyDescent="0.3">
      <c r="A10" s="9" t="s">
        <v>45</v>
      </c>
      <c r="B10" s="10">
        <f>SUM(C10:J10)</f>
        <v>13.8</v>
      </c>
      <c r="C10" s="10">
        <f>C5</f>
        <v>10</v>
      </c>
      <c r="D10" s="10"/>
      <c r="E10" s="10"/>
      <c r="F10" s="10"/>
      <c r="G10" s="10"/>
      <c r="H10" s="10"/>
      <c r="I10" s="10">
        <f>I5</f>
        <v>2.8</v>
      </c>
      <c r="J10" s="10">
        <f>J5</f>
        <v>1</v>
      </c>
    </row>
    <row r="11" spans="1:10" ht="55.2" x14ac:dyDescent="0.3">
      <c r="A11" s="9" t="s">
        <v>46</v>
      </c>
      <c r="B11" s="10">
        <f>SUM(C11:J11)</f>
        <v>59.3</v>
      </c>
      <c r="C11" s="10"/>
      <c r="D11" s="10">
        <f>D5</f>
        <v>7.2</v>
      </c>
      <c r="E11" s="10">
        <f>E5</f>
        <v>7.1</v>
      </c>
      <c r="F11" s="10">
        <f>F5</f>
        <v>17.5</v>
      </c>
      <c r="G11" s="10">
        <f>G5</f>
        <v>13.8</v>
      </c>
      <c r="H11" s="10">
        <f>H5</f>
        <v>13.7</v>
      </c>
      <c r="I11" s="10"/>
      <c r="J11" s="10"/>
    </row>
    <row r="12" spans="1:10" ht="41.4" x14ac:dyDescent="0.3">
      <c r="A12" s="9" t="s">
        <v>22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24.2" x14ac:dyDescent="0.3">
      <c r="A13" s="9" t="s">
        <v>44</v>
      </c>
      <c r="B13" s="10">
        <f>SUM(C13:J13)</f>
        <v>185.91</v>
      </c>
      <c r="C13" s="10">
        <f>C6-2.8</f>
        <v>29.599999999999998</v>
      </c>
      <c r="D13" s="10">
        <f>D6</f>
        <v>20.239999999999998</v>
      </c>
      <c r="E13" s="10">
        <f>E6</f>
        <v>23.27</v>
      </c>
      <c r="F13" s="10">
        <f>F6</f>
        <v>40.4</v>
      </c>
      <c r="G13" s="10">
        <f>G6</f>
        <v>36.4</v>
      </c>
      <c r="H13" s="10">
        <f>H6</f>
        <v>36</v>
      </c>
      <c r="I13" s="10"/>
      <c r="J13" s="10"/>
    </row>
    <row r="14" spans="1:10" ht="41.4" x14ac:dyDescent="0.3">
      <c r="A14" s="9" t="s">
        <v>23</v>
      </c>
      <c r="B14" s="10">
        <f>SUM(C14:J14)</f>
        <v>25.599999999999998</v>
      </c>
      <c r="C14" s="10">
        <v>2.8</v>
      </c>
      <c r="D14" s="10"/>
      <c r="E14" s="10"/>
      <c r="F14" s="10"/>
      <c r="G14" s="10"/>
      <c r="H14" s="10"/>
      <c r="I14" s="10">
        <f>I6</f>
        <v>15.6</v>
      </c>
      <c r="J14" s="10">
        <f>J6</f>
        <v>7.2</v>
      </c>
    </row>
    <row r="15" spans="1:10" ht="41.4" x14ac:dyDescent="0.3">
      <c r="A15" s="11" t="s">
        <v>24</v>
      </c>
      <c r="B15" s="10">
        <f>SUM(C15:J15)</f>
        <v>21</v>
      </c>
      <c r="C15" s="10">
        <v>4.5999999999999996</v>
      </c>
      <c r="D15" s="10"/>
      <c r="E15" s="10"/>
      <c r="F15" s="10">
        <v>6.3</v>
      </c>
      <c r="G15" s="10">
        <v>4.3</v>
      </c>
      <c r="H15" s="10">
        <v>5.8</v>
      </c>
      <c r="I15" s="10"/>
      <c r="J15" s="10"/>
    </row>
    <row r="16" spans="1:10" ht="41.4" x14ac:dyDescent="0.3">
      <c r="A16" s="11" t="s">
        <v>25</v>
      </c>
      <c r="B16" s="10">
        <f>SUM(C16:J16)</f>
        <v>6.6000000000000005</v>
      </c>
      <c r="C16" s="10">
        <v>1.74</v>
      </c>
      <c r="D16" s="10"/>
      <c r="E16" s="10"/>
      <c r="F16" s="10">
        <v>1.84</v>
      </c>
      <c r="G16" s="10">
        <v>1.45</v>
      </c>
      <c r="H16" s="10">
        <v>1.57</v>
      </c>
      <c r="I16" s="10"/>
      <c r="J16" s="10"/>
    </row>
    <row r="17" spans="1:10" ht="82.8" x14ac:dyDescent="0.3">
      <c r="A17" s="11" t="s">
        <v>47</v>
      </c>
      <c r="B17" s="12" t="s">
        <v>4</v>
      </c>
      <c r="C17" s="10"/>
      <c r="D17" s="10"/>
      <c r="E17" s="10"/>
      <c r="F17" s="10"/>
      <c r="G17" s="10"/>
      <c r="H17" s="10"/>
      <c r="I17" s="10"/>
      <c r="J17" s="10"/>
    </row>
    <row r="18" spans="1:10" x14ac:dyDescent="0.3">
      <c r="A18" s="11" t="s">
        <v>5</v>
      </c>
      <c r="B18" s="13"/>
      <c r="C18" s="10"/>
      <c r="D18" s="10"/>
      <c r="E18" s="10"/>
      <c r="F18" s="10"/>
      <c r="G18" s="10"/>
      <c r="H18" s="10"/>
      <c r="I18" s="10"/>
      <c r="J18" s="10"/>
    </row>
    <row r="19" spans="1:10" x14ac:dyDescent="0.3">
      <c r="A19" s="9" t="s">
        <v>6</v>
      </c>
      <c r="B19" s="10">
        <f>SUM(C19:J19)</f>
        <v>49</v>
      </c>
      <c r="C19" s="10">
        <v>15</v>
      </c>
      <c r="D19" s="10"/>
      <c r="E19" s="10">
        <v>2</v>
      </c>
      <c r="F19" s="10">
        <v>13</v>
      </c>
      <c r="G19" s="10">
        <v>9</v>
      </c>
      <c r="H19" s="10">
        <v>8</v>
      </c>
      <c r="I19" s="10">
        <v>2</v>
      </c>
      <c r="J19" s="10"/>
    </row>
    <row r="20" spans="1:10" ht="27.6" x14ac:dyDescent="0.3">
      <c r="A20" s="9" t="s">
        <v>39</v>
      </c>
      <c r="B20" s="10">
        <v>6</v>
      </c>
      <c r="C20" s="10">
        <v>1</v>
      </c>
      <c r="D20" s="9"/>
      <c r="E20" s="10">
        <v>1</v>
      </c>
      <c r="F20" s="10">
        <v>1</v>
      </c>
      <c r="G20" s="10">
        <v>1</v>
      </c>
      <c r="H20" s="10">
        <v>1</v>
      </c>
      <c r="I20" s="18">
        <v>1</v>
      </c>
      <c r="J20" s="18"/>
    </row>
    <row r="21" spans="1:10" x14ac:dyDescent="0.3">
      <c r="A21" s="9" t="s">
        <v>38</v>
      </c>
      <c r="B21" s="16">
        <f>SUM(C21:J21)</f>
        <v>2</v>
      </c>
      <c r="C21" s="10"/>
      <c r="D21" s="10">
        <v>2</v>
      </c>
      <c r="E21" s="10"/>
      <c r="F21" s="10"/>
      <c r="G21" s="10"/>
      <c r="H21" s="10"/>
      <c r="I21" s="10"/>
      <c r="J21" s="10"/>
    </row>
    <row r="22" spans="1:10" ht="41.4" x14ac:dyDescent="0.3">
      <c r="A22" s="9" t="s">
        <v>26</v>
      </c>
      <c r="B22" s="10">
        <f>SUM(C22:J22)</f>
        <v>10</v>
      </c>
      <c r="C22" s="10">
        <v>1</v>
      </c>
      <c r="D22" s="10">
        <v>1</v>
      </c>
      <c r="E22" s="10">
        <v>2</v>
      </c>
      <c r="F22" s="10">
        <v>1</v>
      </c>
      <c r="G22" s="10">
        <v>1</v>
      </c>
      <c r="H22" s="10">
        <v>1</v>
      </c>
      <c r="I22" s="10">
        <v>2</v>
      </c>
      <c r="J22" s="10">
        <v>1</v>
      </c>
    </row>
    <row r="23" spans="1:10" ht="41.4" x14ac:dyDescent="0.3">
      <c r="A23" s="9" t="s">
        <v>27</v>
      </c>
      <c r="B23" s="10">
        <f>SUM(C23:J23)</f>
        <v>1</v>
      </c>
      <c r="C23" s="10"/>
      <c r="D23" s="10"/>
      <c r="E23" s="10"/>
      <c r="F23" s="10"/>
      <c r="G23" s="10"/>
      <c r="H23" s="10"/>
      <c r="I23" s="10">
        <v>1</v>
      </c>
      <c r="J23" s="10"/>
    </row>
    <row r="24" spans="1:10" ht="27.6" x14ac:dyDescent="0.3">
      <c r="A24" s="9" t="s">
        <v>28</v>
      </c>
      <c r="B24" s="10">
        <f>SUM(C24:J24)</f>
        <v>3</v>
      </c>
      <c r="C24" s="10"/>
      <c r="D24" s="10"/>
      <c r="E24" s="10"/>
      <c r="F24" s="10"/>
      <c r="G24" s="10"/>
      <c r="H24" s="10"/>
      <c r="I24" s="10">
        <v>2</v>
      </c>
      <c r="J24" s="10">
        <v>1</v>
      </c>
    </row>
    <row r="25" spans="1:10" ht="41.4" x14ac:dyDescent="0.3">
      <c r="A25" s="9" t="s">
        <v>52</v>
      </c>
      <c r="B25" s="10">
        <v>1</v>
      </c>
      <c r="C25" s="10"/>
      <c r="D25" s="10"/>
      <c r="E25" s="10"/>
      <c r="F25" s="10"/>
      <c r="G25" s="10"/>
      <c r="H25" s="10"/>
      <c r="I25" s="10"/>
      <c r="J25" s="10"/>
    </row>
    <row r="26" spans="1:10" ht="27.6" x14ac:dyDescent="0.3">
      <c r="A26" s="9" t="s">
        <v>29</v>
      </c>
      <c r="B26" s="10">
        <v>1</v>
      </c>
      <c r="C26" s="10"/>
      <c r="D26" s="10"/>
      <c r="E26" s="10"/>
      <c r="F26" s="10"/>
      <c r="G26" s="10"/>
      <c r="H26" s="10"/>
      <c r="I26" s="10"/>
      <c r="J26" s="10"/>
    </row>
    <row r="27" spans="1:10" ht="55.2" x14ac:dyDescent="0.3">
      <c r="A27" s="9" t="s">
        <v>48</v>
      </c>
      <c r="B27" s="18" t="s">
        <v>15</v>
      </c>
      <c r="C27" s="18"/>
      <c r="D27" s="18"/>
      <c r="E27" s="18"/>
      <c r="F27" s="18"/>
      <c r="G27" s="18"/>
      <c r="H27" s="18"/>
      <c r="I27" s="18"/>
      <c r="J27" s="18"/>
    </row>
    <row r="28" spans="1:10" x14ac:dyDescent="0.3">
      <c r="A28" s="11" t="s">
        <v>8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96.6" x14ac:dyDescent="0.3">
      <c r="A29" s="14" t="s">
        <v>30</v>
      </c>
      <c r="B29" s="10">
        <v>11</v>
      </c>
      <c r="C29" s="10"/>
      <c r="D29" s="10"/>
      <c r="E29" s="10"/>
      <c r="F29" s="10"/>
      <c r="G29" s="10"/>
      <c r="H29" s="10"/>
      <c r="I29" s="10"/>
      <c r="J29" s="10"/>
    </row>
    <row r="30" spans="1:10" ht="124.2" x14ac:dyDescent="0.3">
      <c r="A30" s="9" t="s">
        <v>49</v>
      </c>
      <c r="B30" s="10">
        <v>8</v>
      </c>
      <c r="C30" s="15" t="s">
        <v>16</v>
      </c>
      <c r="D30" s="10"/>
      <c r="E30" s="10"/>
      <c r="F30" s="10"/>
      <c r="G30" s="10"/>
      <c r="H30" s="10"/>
      <c r="I30" s="15" t="s">
        <v>40</v>
      </c>
      <c r="J30" s="10" t="s">
        <v>17</v>
      </c>
    </row>
    <row r="31" spans="1:10" x14ac:dyDescent="0.3">
      <c r="A31" s="9" t="s">
        <v>41</v>
      </c>
      <c r="B31" s="16"/>
      <c r="C31" s="15"/>
      <c r="D31" s="16"/>
      <c r="E31" s="16"/>
      <c r="F31" s="16"/>
      <c r="G31" s="16"/>
      <c r="H31" s="16"/>
      <c r="I31" s="16">
        <v>1</v>
      </c>
      <c r="J31" s="16"/>
    </row>
    <row r="32" spans="1:10" ht="27.6" x14ac:dyDescent="0.3">
      <c r="A32" s="9" t="s">
        <v>31</v>
      </c>
      <c r="B32" s="10">
        <v>1</v>
      </c>
      <c r="C32" s="10"/>
      <c r="D32" s="10"/>
      <c r="E32" s="10"/>
      <c r="F32" s="10"/>
      <c r="G32" s="10"/>
      <c r="H32" s="10"/>
      <c r="I32" s="10">
        <v>1</v>
      </c>
      <c r="J32" s="10"/>
    </row>
    <row r="33" spans="1:10" ht="27.6" x14ac:dyDescent="0.3">
      <c r="A33" s="9" t="s">
        <v>32</v>
      </c>
      <c r="B33" s="10">
        <v>1</v>
      </c>
      <c r="C33" s="10"/>
      <c r="D33" s="10"/>
      <c r="E33" s="10"/>
      <c r="F33" s="10"/>
      <c r="G33" s="10"/>
      <c r="H33" s="10"/>
      <c r="I33" s="10">
        <v>1</v>
      </c>
      <c r="J33" s="10"/>
    </row>
    <row r="34" spans="1:10" ht="27.6" x14ac:dyDescent="0.3">
      <c r="A34" s="9" t="s">
        <v>33</v>
      </c>
      <c r="B34" s="10">
        <v>1</v>
      </c>
      <c r="C34" s="10"/>
      <c r="D34" s="10"/>
      <c r="E34" s="10"/>
      <c r="F34" s="10"/>
      <c r="G34" s="10"/>
      <c r="H34" s="10"/>
      <c r="I34" s="10"/>
      <c r="J34" s="10">
        <v>1</v>
      </c>
    </row>
    <row r="35" spans="1:10" ht="27.6" x14ac:dyDescent="0.3">
      <c r="A35" s="9" t="s">
        <v>34</v>
      </c>
      <c r="B35" s="10">
        <f>SUM(C35:J35)</f>
        <v>2</v>
      </c>
      <c r="C35" s="10"/>
      <c r="D35" s="10"/>
      <c r="E35" s="10"/>
      <c r="F35" s="10"/>
      <c r="G35" s="10"/>
      <c r="H35" s="10"/>
      <c r="I35" s="10">
        <v>2</v>
      </c>
      <c r="J35" s="10"/>
    </row>
    <row r="36" spans="1:10" x14ac:dyDescent="0.3">
      <c r="A36" s="9" t="s">
        <v>50</v>
      </c>
      <c r="B36" s="17">
        <v>1</v>
      </c>
      <c r="C36" s="17"/>
      <c r="D36" s="17"/>
      <c r="E36" s="17"/>
      <c r="F36" s="17"/>
      <c r="G36" s="17"/>
      <c r="H36" s="17"/>
      <c r="I36" s="17"/>
      <c r="J36" s="17">
        <v>1</v>
      </c>
    </row>
    <row r="37" spans="1:10" x14ac:dyDescent="0.3">
      <c r="A37" s="11" t="s">
        <v>9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41.4" x14ac:dyDescent="0.3">
      <c r="A38" s="14" t="s">
        <v>51</v>
      </c>
      <c r="B38" s="10">
        <v>1</v>
      </c>
      <c r="C38" s="10">
        <v>1</v>
      </c>
      <c r="D38" s="10"/>
      <c r="E38" s="10"/>
      <c r="F38" s="10"/>
      <c r="G38" s="10"/>
      <c r="H38" s="10"/>
      <c r="I38" s="10"/>
      <c r="J38" s="10"/>
    </row>
    <row r="39" spans="1:10" ht="27.6" x14ac:dyDescent="0.3">
      <c r="A39" s="14" t="s">
        <v>35</v>
      </c>
      <c r="B39" s="10">
        <v>1</v>
      </c>
      <c r="C39" s="10"/>
      <c r="D39" s="10"/>
      <c r="E39" s="10"/>
      <c r="F39" s="10">
        <v>1</v>
      </c>
      <c r="G39" s="10"/>
      <c r="H39" s="10"/>
      <c r="I39" s="10"/>
      <c r="J39" s="10"/>
    </row>
    <row r="40" spans="1:10" ht="27.6" x14ac:dyDescent="0.3">
      <c r="A40" s="14" t="s">
        <v>36</v>
      </c>
      <c r="B40" s="10" t="s">
        <v>4</v>
      </c>
      <c r="C40" s="10"/>
      <c r="D40" s="10"/>
      <c r="E40" s="10"/>
      <c r="F40" s="10"/>
      <c r="G40" s="10"/>
      <c r="H40" s="10"/>
      <c r="I40" s="10"/>
      <c r="J40" s="10"/>
    </row>
    <row r="41" spans="1:10" ht="41.4" x14ac:dyDescent="0.3">
      <c r="A41" s="14" t="s">
        <v>37</v>
      </c>
      <c r="B41" s="10" t="s">
        <v>4</v>
      </c>
      <c r="C41" s="10"/>
      <c r="D41" s="10"/>
      <c r="E41" s="10"/>
      <c r="F41" s="10"/>
      <c r="G41" s="10"/>
      <c r="H41" s="10"/>
      <c r="I41" s="10"/>
      <c r="J41" s="10"/>
    </row>
  </sheetData>
  <mergeCells count="3">
    <mergeCell ref="I20:J20"/>
    <mergeCell ref="B27:J27"/>
    <mergeCell ref="A2:F2"/>
  </mergeCells>
  <phoneticPr fontId="0" type="noConversion"/>
  <pageMargins left="0.51181102362204722" right="0.51181102362204722" top="0.55118110236220474" bottom="0.74803149606299213" header="0.31496062992125984" footer="0.31496062992125984"/>
  <pageSetup paperSize="9" fitToHeight="7" orientation="landscape" r:id="rId1"/>
  <headerFooter>
    <oddFooter>&amp;L&amp;9&amp;D/&amp;T&amp;C&amp;9Задание на ремонт квартиры по адресу: г. Москва, Алтуфьевское шрссе, д. ХХХ, кв. ХХХ&amp;R&amp;9&amp;P/&amp;N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3"/>
    </sheetView>
  </sheetViews>
  <sheetFormatPr defaultRowHeight="13.8" x14ac:dyDescent="0.3"/>
  <cols>
    <col min="1" max="1" width="17.109375" customWidth="1"/>
    <col min="2" max="2" width="14.44140625" customWidth="1"/>
    <col min="4" max="4" width="17" customWidth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BIN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 Сергей Анатольевич</dc:creator>
  <cp:lastModifiedBy>Захаров Сергей Анатольевич</cp:lastModifiedBy>
  <cp:lastPrinted>2019-01-15T13:29:52Z</cp:lastPrinted>
  <dcterms:created xsi:type="dcterms:W3CDTF">2018-09-25T06:31:29Z</dcterms:created>
  <dcterms:modified xsi:type="dcterms:W3CDTF">2019-01-28T06:53:36Z</dcterms:modified>
</cp:coreProperties>
</file>