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95" windowHeight="84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0" i="1"/>
  <c r="J4"/>
  <c r="J19"/>
  <c r="J18"/>
  <c r="J16"/>
  <c r="J15"/>
  <c r="J14"/>
  <c r="J13"/>
  <c r="J11"/>
  <c r="J10"/>
  <c r="K12" s="1"/>
  <c r="J8"/>
  <c r="J7"/>
  <c r="J6"/>
  <c r="J3"/>
  <c r="J2"/>
  <c r="K9" l="1"/>
  <c r="K17"/>
  <c r="J21"/>
</calcChain>
</file>

<file path=xl/sharedStrings.xml><?xml version="1.0" encoding="utf-8"?>
<sst xmlns="http://schemas.openxmlformats.org/spreadsheetml/2006/main" count="90" uniqueCount="50">
  <si>
    <t>Вкл</t>
  </si>
  <si>
    <t>Этап</t>
  </si>
  <si>
    <t>Группа</t>
  </si>
  <si>
    <t>Наименование</t>
  </si>
  <si>
    <t>Спецификация</t>
  </si>
  <si>
    <t>Тип</t>
  </si>
  <si>
    <t>ЕИ</t>
  </si>
  <si>
    <t>Кол-во</t>
  </si>
  <si>
    <t>Цена</t>
  </si>
  <si>
    <t>Сумма</t>
  </si>
  <si>
    <t>Допработы</t>
  </si>
  <si>
    <t>Водосточная система</t>
  </si>
  <si>
    <t>Монтаж/демонтаж</t>
  </si>
  <si>
    <t>Р</t>
  </si>
  <si>
    <t>шт</t>
  </si>
  <si>
    <t>компл</t>
  </si>
  <si>
    <t>Заполнение щелей над гаражом</t>
  </si>
  <si>
    <t>Пена, черновая штукатурка, сетка</t>
  </si>
  <si>
    <t>м1</t>
  </si>
  <si>
    <t>Леса</t>
  </si>
  <si>
    <t>м2</t>
  </si>
  <si>
    <t>Плитка</t>
  </si>
  <si>
    <t>Выравнивающая стяжка по необходимости</t>
  </si>
  <si>
    <t>ЦСП на террасе</t>
  </si>
  <si>
    <t>Монтаж к деревянным каркасам</t>
  </si>
  <si>
    <t>Фасад</t>
  </si>
  <si>
    <t>Подготовка поверхности</t>
  </si>
  <si>
    <t>С легким ремонтом по месту</t>
  </si>
  <si>
    <t>Цоколь</t>
  </si>
  <si>
    <t>Сетка, штукатурка ЦПС в уровень</t>
  </si>
  <si>
    <t>Крыльцо и 2 этаж</t>
  </si>
  <si>
    <t>На клей, с затиркой</t>
  </si>
  <si>
    <t>Чистовая штукатурка</t>
  </si>
  <si>
    <t>Вместе с откосами</t>
  </si>
  <si>
    <t>Подшивка</t>
  </si>
  <si>
    <t>Пластиковый софит на деревокаркасе</t>
  </si>
  <si>
    <t>Деревокаркас</t>
  </si>
  <si>
    <t>Пластиковый софит</t>
  </si>
  <si>
    <t>Наклеивание камня</t>
  </si>
  <si>
    <t>На оштукатуренную поверхность</t>
  </si>
  <si>
    <t>Отливы на цоколь</t>
  </si>
  <si>
    <t>По месту (за гаражом)</t>
  </si>
  <si>
    <t>Ограждение</t>
  </si>
  <si>
    <t>ДПК</t>
  </si>
  <si>
    <t>Итого по работам:</t>
  </si>
  <si>
    <t>Монтаж ограждения из древесно-полимерного композита</t>
  </si>
  <si>
    <t>Итого первый этап:</t>
  </si>
  <si>
    <t>Итого второй этап:</t>
  </si>
  <si>
    <t>Итого третий этап:</t>
  </si>
  <si>
    <t>Итого четвёртый этап: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</si>
</sst>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2" fillId="0" borderId="0" xfId="1"/>
    <xf numFmtId="0" fontId="1" fillId="0" borderId="0" xfId="1" applyFont="1" applyFill="1" applyAlignment="1">
      <alignment horizontal="center"/>
    </xf>
    <xf numFmtId="0" fontId="1" fillId="0" borderId="1" xfId="1" applyFont="1" applyFill="1" applyBorder="1" applyAlignment="1">
      <alignment horizontal="center"/>
    </xf>
    <xf numFmtId="3" fontId="1" fillId="0" borderId="0" xfId="1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0" fontId="2" fillId="0" borderId="0" xfId="1" applyFill="1"/>
    <xf numFmtId="0" fontId="2" fillId="0" borderId="1" xfId="1" applyFill="1" applyBorder="1" applyAlignment="1">
      <alignment horizontal="center"/>
    </xf>
    <xf numFmtId="0" fontId="2" fillId="0" borderId="0" xfId="1" applyFill="1" applyAlignment="1">
      <alignment horizontal="right"/>
    </xf>
    <xf numFmtId="3" fontId="2" fillId="0" borderId="0" xfId="1" applyNumberFormat="1" applyFill="1"/>
    <xf numFmtId="3" fontId="4" fillId="0" borderId="0" xfId="1" applyNumberFormat="1" applyFont="1" applyFill="1"/>
    <xf numFmtId="0" fontId="2" fillId="0" borderId="0" xfId="1" applyAlignment="1">
      <alignment wrapText="1"/>
    </xf>
    <xf numFmtId="3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J21" sqref="J21"/>
    </sheetView>
  </sheetViews>
  <sheetFormatPr defaultRowHeight="15"/>
  <cols>
    <col min="3" max="3" width="14.7109375" customWidth="1"/>
    <col min="4" max="4" width="23.85546875" customWidth="1"/>
    <col min="5" max="5" width="46.5703125" customWidth="1"/>
  </cols>
  <sheetData>
    <row r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  <c r="J1" s="5" t="s">
        <v>9</v>
      </c>
    </row>
    <row r="2" spans="1:11">
      <c r="A2" s="6">
        <v>1</v>
      </c>
      <c r="B2" s="6">
        <v>1</v>
      </c>
      <c r="C2" s="6" t="s">
        <v>10</v>
      </c>
      <c r="D2" s="6" t="s">
        <v>11</v>
      </c>
      <c r="E2" s="6" t="s">
        <v>12</v>
      </c>
      <c r="F2" s="7" t="s">
        <v>13</v>
      </c>
      <c r="G2" s="8" t="s">
        <v>14</v>
      </c>
      <c r="H2" s="9">
        <v>5</v>
      </c>
      <c r="I2" s="9">
        <v>1500</v>
      </c>
      <c r="J2" s="10">
        <f>H2*I2</f>
        <v>7500</v>
      </c>
    </row>
    <row r="3" spans="1:11">
      <c r="A3" s="6">
        <v>1</v>
      </c>
      <c r="B3" s="6">
        <v>1</v>
      </c>
      <c r="C3" s="6" t="s">
        <v>10</v>
      </c>
      <c r="D3" s="6" t="s">
        <v>16</v>
      </c>
      <c r="E3" s="6" t="s">
        <v>17</v>
      </c>
      <c r="F3" s="7" t="s">
        <v>13</v>
      </c>
      <c r="G3" s="8" t="s">
        <v>18</v>
      </c>
      <c r="H3" s="9">
        <v>10</v>
      </c>
      <c r="I3" s="9">
        <v>250</v>
      </c>
      <c r="J3" s="10">
        <f>H3*I3</f>
        <v>2500</v>
      </c>
    </row>
    <row r="4" spans="1:11">
      <c r="A4" s="6">
        <v>1</v>
      </c>
      <c r="B4" s="6">
        <v>1</v>
      </c>
      <c r="C4" s="6" t="s">
        <v>10</v>
      </c>
      <c r="D4" s="6" t="s">
        <v>19</v>
      </c>
      <c r="E4" s="6" t="s">
        <v>12</v>
      </c>
      <c r="F4" s="7" t="s">
        <v>13</v>
      </c>
      <c r="G4" s="8" t="s">
        <v>20</v>
      </c>
      <c r="H4" s="9">
        <v>400</v>
      </c>
      <c r="I4" s="9">
        <v>25</v>
      </c>
      <c r="J4" s="10">
        <f>H4*I4</f>
        <v>10000</v>
      </c>
    </row>
    <row r="5" spans="1:11">
      <c r="A5" s="6">
        <v>1</v>
      </c>
      <c r="B5" s="6">
        <v>1</v>
      </c>
      <c r="C5" s="6" t="s">
        <v>10</v>
      </c>
      <c r="D5" s="6" t="s">
        <v>21</v>
      </c>
      <c r="E5" s="6" t="s">
        <v>22</v>
      </c>
      <c r="F5" s="7" t="s">
        <v>13</v>
      </c>
      <c r="G5" s="8" t="s">
        <v>20</v>
      </c>
      <c r="H5" s="9">
        <v>12</v>
      </c>
      <c r="I5" s="9">
        <v>400</v>
      </c>
      <c r="J5" s="10">
        <v>4800</v>
      </c>
    </row>
    <row r="6" spans="1:11">
      <c r="A6" s="6">
        <v>1</v>
      </c>
      <c r="B6" s="6">
        <v>1</v>
      </c>
      <c r="C6" s="6" t="s">
        <v>10</v>
      </c>
      <c r="D6" s="6" t="s">
        <v>23</v>
      </c>
      <c r="E6" s="6" t="s">
        <v>24</v>
      </c>
      <c r="F6" s="7" t="s">
        <v>13</v>
      </c>
      <c r="G6" s="8" t="s">
        <v>20</v>
      </c>
      <c r="H6" s="9">
        <v>15</v>
      </c>
      <c r="I6" s="9">
        <v>150</v>
      </c>
      <c r="J6" s="10">
        <f t="shared" ref="J6:J19" si="0">H6*I6</f>
        <v>2250</v>
      </c>
    </row>
    <row r="7" spans="1:11">
      <c r="A7" s="6">
        <v>1</v>
      </c>
      <c r="B7" s="6">
        <v>1</v>
      </c>
      <c r="C7" s="6" t="s">
        <v>25</v>
      </c>
      <c r="D7" s="6" t="s">
        <v>26</v>
      </c>
      <c r="E7" s="6" t="s">
        <v>27</v>
      </c>
      <c r="F7" s="7" t="s">
        <v>13</v>
      </c>
      <c r="G7" s="8" t="s">
        <v>20</v>
      </c>
      <c r="H7" s="9">
        <v>350</v>
      </c>
      <c r="I7" s="9">
        <v>25</v>
      </c>
      <c r="J7" s="10">
        <f t="shared" si="0"/>
        <v>8750</v>
      </c>
    </row>
    <row r="8" spans="1:11">
      <c r="A8" s="6">
        <v>1</v>
      </c>
      <c r="B8" s="6">
        <v>1</v>
      </c>
      <c r="C8" s="6" t="s">
        <v>28</v>
      </c>
      <c r="D8" s="6" t="s">
        <v>26</v>
      </c>
      <c r="E8" s="6" t="s">
        <v>29</v>
      </c>
      <c r="F8" s="7" t="s">
        <v>13</v>
      </c>
      <c r="G8" s="8" t="s">
        <v>20</v>
      </c>
      <c r="H8" s="9">
        <v>30</v>
      </c>
      <c r="I8" s="9">
        <v>250</v>
      </c>
      <c r="J8" s="10">
        <f t="shared" si="0"/>
        <v>7500</v>
      </c>
    </row>
    <row r="9" spans="1:11">
      <c r="A9" s="6"/>
      <c r="B9" s="6"/>
      <c r="C9" s="6"/>
      <c r="D9" s="6"/>
      <c r="E9" s="6" t="s">
        <v>46</v>
      </c>
      <c r="F9" s="7"/>
      <c r="G9" s="8"/>
      <c r="H9" s="9"/>
      <c r="I9" s="9"/>
      <c r="J9" s="10"/>
      <c r="K9" s="12">
        <f>SUM(J2:J8)</f>
        <v>43300</v>
      </c>
    </row>
    <row r="10" spans="1:11">
      <c r="A10" s="6">
        <v>1</v>
      </c>
      <c r="B10" s="6">
        <v>2</v>
      </c>
      <c r="C10" s="6" t="s">
        <v>21</v>
      </c>
      <c r="D10" s="6" t="s">
        <v>30</v>
      </c>
      <c r="E10" s="6" t="s">
        <v>31</v>
      </c>
      <c r="F10" s="7" t="s">
        <v>13</v>
      </c>
      <c r="G10" s="8" t="s">
        <v>20</v>
      </c>
      <c r="H10" s="9">
        <v>12</v>
      </c>
      <c r="I10" s="9">
        <v>600</v>
      </c>
      <c r="J10" s="10">
        <f t="shared" si="0"/>
        <v>7200</v>
      </c>
    </row>
    <row r="11" spans="1:11">
      <c r="A11" s="6">
        <v>1</v>
      </c>
      <c r="B11" s="6">
        <v>2</v>
      </c>
      <c r="C11" s="6" t="s">
        <v>25</v>
      </c>
      <c r="D11" s="6" t="s">
        <v>32</v>
      </c>
      <c r="E11" s="6" t="s">
        <v>33</v>
      </c>
      <c r="F11" s="7" t="s">
        <v>13</v>
      </c>
      <c r="G11" s="8" t="s">
        <v>20</v>
      </c>
      <c r="H11" s="9">
        <v>350</v>
      </c>
      <c r="I11" s="9">
        <v>180</v>
      </c>
      <c r="J11" s="10">
        <f t="shared" si="0"/>
        <v>63000</v>
      </c>
    </row>
    <row r="12" spans="1:11">
      <c r="A12" s="6"/>
      <c r="B12" s="6"/>
      <c r="C12" s="6"/>
      <c r="D12" s="6"/>
      <c r="E12" s="6" t="s">
        <v>47</v>
      </c>
      <c r="F12" s="7"/>
      <c r="G12" s="8"/>
      <c r="H12" s="9"/>
      <c r="I12" s="9"/>
      <c r="J12" s="10"/>
      <c r="K12" s="12">
        <f>SUM(J10:J11)</f>
        <v>70200</v>
      </c>
    </row>
    <row r="13" spans="1:11">
      <c r="A13" s="6">
        <v>1</v>
      </c>
      <c r="B13" s="6">
        <v>3</v>
      </c>
      <c r="C13" s="6" t="s">
        <v>34</v>
      </c>
      <c r="D13" s="6" t="s">
        <v>30</v>
      </c>
      <c r="E13" s="6" t="s">
        <v>35</v>
      </c>
      <c r="F13" s="7" t="s">
        <v>13</v>
      </c>
      <c r="G13" s="8" t="s">
        <v>20</v>
      </c>
      <c r="H13" s="9">
        <v>12</v>
      </c>
      <c r="I13" s="9">
        <v>400</v>
      </c>
      <c r="J13" s="10">
        <f t="shared" si="0"/>
        <v>4800</v>
      </c>
    </row>
    <row r="14" spans="1:11">
      <c r="A14" s="6">
        <v>1</v>
      </c>
      <c r="B14" s="6">
        <v>3</v>
      </c>
      <c r="C14" s="6" t="s">
        <v>34</v>
      </c>
      <c r="D14" s="6" t="s">
        <v>30</v>
      </c>
      <c r="E14" s="6" t="s">
        <v>36</v>
      </c>
      <c r="F14" s="7" t="s">
        <v>13</v>
      </c>
      <c r="G14" s="8" t="s">
        <v>15</v>
      </c>
      <c r="H14" s="9">
        <v>1</v>
      </c>
      <c r="I14" s="9">
        <v>1500</v>
      </c>
      <c r="J14" s="10">
        <f t="shared" si="0"/>
        <v>1500</v>
      </c>
    </row>
    <row r="15" spans="1:11">
      <c r="A15" s="6">
        <v>1</v>
      </c>
      <c r="B15" s="6">
        <v>3</v>
      </c>
      <c r="C15" s="6" t="s">
        <v>34</v>
      </c>
      <c r="D15" s="6" t="s">
        <v>30</v>
      </c>
      <c r="E15" s="6" t="s">
        <v>37</v>
      </c>
      <c r="F15" s="7" t="s">
        <v>13</v>
      </c>
      <c r="G15" s="8" t="s">
        <v>20</v>
      </c>
      <c r="H15" s="9">
        <v>12</v>
      </c>
      <c r="I15" s="9">
        <v>250</v>
      </c>
      <c r="J15" s="10">
        <f t="shared" si="0"/>
        <v>3000</v>
      </c>
    </row>
    <row r="16" spans="1:11">
      <c r="A16" s="6">
        <v>1</v>
      </c>
      <c r="B16" s="6">
        <v>3</v>
      </c>
      <c r="C16" s="6" t="s">
        <v>28</v>
      </c>
      <c r="D16" s="6" t="s">
        <v>38</v>
      </c>
      <c r="E16" s="6" t="s">
        <v>39</v>
      </c>
      <c r="F16" s="7" t="s">
        <v>13</v>
      </c>
      <c r="G16" s="8" t="s">
        <v>20</v>
      </c>
      <c r="H16" s="9">
        <v>30</v>
      </c>
      <c r="I16" s="9">
        <v>500</v>
      </c>
      <c r="J16" s="10">
        <f t="shared" si="0"/>
        <v>15000</v>
      </c>
    </row>
    <row r="17" spans="1:11">
      <c r="A17" s="6"/>
      <c r="B17" s="6"/>
      <c r="C17" s="6"/>
      <c r="D17" s="6"/>
      <c r="E17" s="6" t="s">
        <v>48</v>
      </c>
      <c r="F17" s="7"/>
      <c r="G17" s="8"/>
      <c r="H17" s="9"/>
      <c r="I17" s="9"/>
      <c r="J17" s="10"/>
      <c r="K17" s="12">
        <f>SUM(J13:J16)</f>
        <v>24300</v>
      </c>
    </row>
    <row r="18" spans="1:11">
      <c r="A18" s="6">
        <v>1</v>
      </c>
      <c r="B18" s="6">
        <v>4</v>
      </c>
      <c r="C18" s="6" t="s">
        <v>10</v>
      </c>
      <c r="D18" s="6" t="s">
        <v>40</v>
      </c>
      <c r="E18" s="6" t="s">
        <v>41</v>
      </c>
      <c r="F18" s="7" t="s">
        <v>13</v>
      </c>
      <c r="G18" s="8" t="s">
        <v>18</v>
      </c>
      <c r="H18" s="9">
        <v>10</v>
      </c>
      <c r="I18" s="9">
        <v>100</v>
      </c>
      <c r="J18" s="10">
        <f t="shared" si="0"/>
        <v>1000</v>
      </c>
    </row>
    <row r="19" spans="1:11" ht="30">
      <c r="A19" s="6">
        <v>1</v>
      </c>
      <c r="B19" s="6">
        <v>4</v>
      </c>
      <c r="C19" s="6" t="s">
        <v>42</v>
      </c>
      <c r="D19" s="6" t="s">
        <v>43</v>
      </c>
      <c r="E19" s="11" t="s">
        <v>45</v>
      </c>
      <c r="F19" s="7" t="s">
        <v>13</v>
      </c>
      <c r="G19" s="8" t="s">
        <v>18</v>
      </c>
      <c r="H19" s="9">
        <v>14</v>
      </c>
      <c r="I19" s="9">
        <v>1000</v>
      </c>
      <c r="J19" s="10">
        <f t="shared" si="0"/>
        <v>14000</v>
      </c>
    </row>
    <row r="20" spans="1:11">
      <c r="A20" s="6"/>
      <c r="B20" s="6"/>
      <c r="C20" s="6"/>
      <c r="D20" s="6"/>
      <c r="E20" s="11" t="s">
        <v>49</v>
      </c>
      <c r="F20" s="7"/>
      <c r="G20" s="8"/>
      <c r="H20" s="9"/>
      <c r="I20" s="9"/>
      <c r="J20" s="10"/>
      <c r="K20" s="12">
        <f>SUM(J18:J19)</f>
        <v>15000</v>
      </c>
    </row>
    <row r="21" spans="1:11">
      <c r="A21" s="6"/>
      <c r="B21" s="6"/>
      <c r="C21" s="6"/>
      <c r="D21" s="6"/>
      <c r="E21" s="1" t="s">
        <v>44</v>
      </c>
      <c r="F21" s="7"/>
      <c r="G21" s="8"/>
      <c r="H21" s="9"/>
      <c r="I21" s="9"/>
      <c r="J21" s="10">
        <f>SUM(J2:J19)</f>
        <v>152800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2019-04-16T05:58:11Z</dcterms:created>
  <dcterms:modified xsi:type="dcterms:W3CDTF">2019-04-16T10:24:28Z</dcterms:modified>
</cp:coreProperties>
</file>