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sharipova\Desktop\"/>
    </mc:Choice>
  </mc:AlternateContent>
  <bookViews>
    <workbookView xWindow="0" yWindow="0" windowWidth="23040" windowHeight="9060" tabRatio="500"/>
  </bookViews>
  <sheets>
    <sheet name="Водоснабжение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F25" i="1"/>
  <c r="F23" i="1"/>
  <c r="A24" i="1"/>
  <c r="A25" i="1" s="1"/>
  <c r="F21" i="1"/>
  <c r="F19" i="1"/>
  <c r="F18" i="1"/>
  <c r="F17" i="1"/>
  <c r="A17" i="1"/>
  <c r="A18" i="1" s="1"/>
  <c r="A19" i="1" s="1"/>
  <c r="F16" i="1"/>
  <c r="F14" i="1"/>
  <c r="F13" i="1"/>
  <c r="F12" i="1"/>
  <c r="F11" i="1"/>
  <c r="A11" i="1"/>
  <c r="A12" i="1" s="1"/>
  <c r="A13" i="1" s="1"/>
  <c r="A14" i="1" s="1"/>
  <c r="F10" i="1"/>
  <c r="F26" i="1" l="1"/>
  <c r="F27" i="1" s="1"/>
</calcChain>
</file>

<file path=xl/sharedStrings.xml><?xml version="1.0" encoding="utf-8"?>
<sst xmlns="http://schemas.openxmlformats.org/spreadsheetml/2006/main" count="46" uniqueCount="36">
  <si>
    <t>Заказ №</t>
  </si>
  <si>
    <t>Объект</t>
  </si>
  <si>
    <t>Дом</t>
  </si>
  <si>
    <t>Адрес</t>
  </si>
  <si>
    <t>Заказчик</t>
  </si>
  <si>
    <t>Телефон</t>
  </si>
  <si>
    <t>СМЕТА НА МОНТАЖНЫЕ РАБОТЫ</t>
  </si>
  <si>
    <t>№ п/п</t>
  </si>
  <si>
    <t>Оборудование</t>
  </si>
  <si>
    <t>Ед.изм.</t>
  </si>
  <si>
    <t>Кол-во</t>
  </si>
  <si>
    <t>Цена, руб.</t>
  </si>
  <si>
    <t>Стоимость, руб</t>
  </si>
  <si>
    <t>Монтаж котельной</t>
  </si>
  <si>
    <t>Монтаж котла отопления</t>
  </si>
  <si>
    <t>шт.</t>
  </si>
  <si>
    <t>Монтаж расширительного бака</t>
  </si>
  <si>
    <t>Монтаж циркуляционного насоса</t>
  </si>
  <si>
    <t>Монтаж трехходового клапана</t>
  </si>
  <si>
    <t>Монтаж группы безопасности</t>
  </si>
  <si>
    <t>Монтаж системы отопления</t>
  </si>
  <si>
    <t>Установка радиаторов</t>
  </si>
  <si>
    <t>Прокладка труб отопления</t>
  </si>
  <si>
    <t>м.п.</t>
  </si>
  <si>
    <t>Заправка системы теплоносителем</t>
  </si>
  <si>
    <t>Пуско-наладочные работы</t>
  </si>
  <si>
    <t>Монтаж дымохода</t>
  </si>
  <si>
    <t>Монтаж дымохода «Сэндвич» Ø до 250 мм, дом от 7м</t>
  </si>
  <si>
    <t>п.м.</t>
  </si>
  <si>
    <t>Итого по монтажным и пуско-наладочным работам</t>
  </si>
  <si>
    <t>ВСЕГО</t>
  </si>
  <si>
    <t>В стоимость сметы не включены строительные работы.</t>
  </si>
  <si>
    <t>Прочее</t>
  </si>
  <si>
    <t>Демонтаж сантех приборов</t>
  </si>
  <si>
    <t>Точка подключение воды</t>
  </si>
  <si>
    <t>Точка подключения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</si>
</sst>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\-??\ _₽_-;_-@_-"/>
    <numFmt numFmtId="165" formatCode="_-* #,##0_р_._-;\-* #,##0_р_._-;_-* \-??_р_._-;_-@_-"/>
    <numFmt numFmtId="166" formatCode="#,##0.00_ ;\-#,##0.00\ "/>
    <numFmt numFmtId="167" formatCode="#,##0.00\ _р_."/>
    <numFmt numFmtId="168" formatCode="#,##0.00&quot; р.&quot;"/>
  </numFmts>
  <fonts count="1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Leroy Merlin Sans"/>
      <family val="3"/>
      <charset val="1"/>
    </font>
    <font>
      <b/>
      <sz val="14"/>
      <color rgb="FF000000"/>
      <name val="Leroy Merlin Sans"/>
      <family val="3"/>
      <charset val="1"/>
    </font>
    <font>
      <sz val="14"/>
      <color rgb="FF000000"/>
      <name val="Leroy Merlin Sans"/>
      <family val="2"/>
      <charset val="1"/>
    </font>
    <font>
      <sz val="14"/>
      <color rgb="FF000000"/>
      <name val="Leroy Merlin Sans"/>
      <family val="3"/>
      <charset val="1"/>
    </font>
    <font>
      <b/>
      <sz val="14"/>
      <name val="Leroy Merlin Sans"/>
      <family val="3"/>
      <charset val="1"/>
    </font>
    <font>
      <b/>
      <sz val="12"/>
      <name val="Leroy Merlin Sans"/>
      <family val="3"/>
      <charset val="1"/>
    </font>
    <font>
      <sz val="12"/>
      <color rgb="FF000000"/>
      <name val="Times New Roman"/>
      <family val="1"/>
      <charset val="204"/>
    </font>
    <font>
      <sz val="12"/>
      <name val="Leroy Merlin Sans"/>
      <family val="2"/>
      <charset val="1"/>
    </font>
    <font>
      <sz val="12"/>
      <color rgb="FF000000"/>
      <name val="Leroy Merlin Sans"/>
      <family val="2"/>
      <charset val="1"/>
    </font>
    <font>
      <b/>
      <sz val="13"/>
      <name val="Leroy Merlin Sans"/>
      <family val="3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164" fontId="13" fillId="0" borderId="0" applyBorder="0" applyProtection="0"/>
    <xf numFmtId="0" fontId="13" fillId="0" borderId="0" applyBorder="0" applyProtection="0"/>
    <xf numFmtId="0" fontId="13" fillId="0" borderId="0"/>
    <xf numFmtId="164" fontId="13" fillId="0" borderId="0" applyBorder="0" applyProtection="0"/>
    <xf numFmtId="164" fontId="13" fillId="0" borderId="0" applyBorder="0" applyProtection="0"/>
    <xf numFmtId="164" fontId="13" fillId="0" borderId="0" applyBorder="0" applyProtection="0"/>
  </cellStyleXfs>
  <cellXfs count="44">
    <xf numFmtId="0" fontId="0" fillId="0" borderId="0" xfId="0"/>
    <xf numFmtId="165" fontId="1" fillId="0" borderId="0" xfId="5" applyNumberFormat="1" applyFont="1" applyBorder="1" applyAlignment="1" applyProtection="1">
      <alignment horizontal="center" vertical="center"/>
    </xf>
    <xf numFmtId="165" fontId="1" fillId="0" borderId="0" xfId="5" applyNumberFormat="1" applyFont="1" applyBorder="1" applyAlignment="1" applyProtection="1">
      <alignment horizontal="left" vertical="center"/>
    </xf>
    <xf numFmtId="165" fontId="2" fillId="0" borderId="0" xfId="5" applyNumberFormat="1" applyFont="1" applyBorder="1" applyAlignment="1" applyProtection="1">
      <alignment horizontal="center" vertical="center"/>
    </xf>
    <xf numFmtId="165" fontId="1" fillId="0" borderId="0" xfId="5" applyNumberFormat="1" applyFont="1" applyBorder="1" applyAlignment="1" applyProtection="1"/>
    <xf numFmtId="165" fontId="3" fillId="0" borderId="0" xfId="5" applyNumberFormat="1" applyFont="1" applyBorder="1" applyAlignment="1" applyProtection="1">
      <alignment horizontal="center" vertical="center"/>
    </xf>
    <xf numFmtId="165" fontId="3" fillId="0" borderId="0" xfId="5" applyNumberFormat="1" applyFont="1" applyBorder="1" applyAlignment="1" applyProtection="1">
      <alignment vertical="center"/>
    </xf>
    <xf numFmtId="165" fontId="4" fillId="0" borderId="1" xfId="5" applyNumberFormat="1" applyFont="1" applyBorder="1" applyAlignment="1" applyProtection="1">
      <alignment horizontal="left" vertical="center"/>
    </xf>
    <xf numFmtId="165" fontId="6" fillId="0" borderId="2" xfId="5" applyNumberFormat="1" applyFont="1" applyBorder="1" applyAlignment="1" applyProtection="1">
      <alignment horizontal="left" vertical="center"/>
    </xf>
    <xf numFmtId="165" fontId="4" fillId="0" borderId="2" xfId="5" applyNumberFormat="1" applyFont="1" applyBorder="1" applyAlignment="1" applyProtection="1">
      <alignment horizontal="left" vertical="center"/>
    </xf>
    <xf numFmtId="165" fontId="6" fillId="0" borderId="2" xfId="5" applyNumberFormat="1" applyFont="1" applyBorder="1" applyAlignment="1" applyProtection="1">
      <alignment horizontal="left" vertical="center" wrapText="1"/>
    </xf>
    <xf numFmtId="165" fontId="3" fillId="0" borderId="0" xfId="5" applyNumberFormat="1" applyFont="1" applyBorder="1" applyAlignment="1" applyProtection="1">
      <alignment horizontal="left" vertical="center"/>
    </xf>
    <xf numFmtId="165" fontId="8" fillId="2" borderId="4" xfId="5" applyNumberFormat="1" applyFont="1" applyFill="1" applyBorder="1" applyAlignment="1" applyProtection="1">
      <alignment horizontal="center" vertical="center" wrapText="1"/>
    </xf>
    <xf numFmtId="165" fontId="9" fillId="0" borderId="0" xfId="5" applyNumberFormat="1" applyFont="1" applyBorder="1" applyAlignment="1" applyProtection="1">
      <alignment horizontal="center" vertical="center"/>
    </xf>
    <xf numFmtId="165" fontId="8" fillId="0" borderId="5" xfId="5" applyNumberFormat="1" applyFont="1" applyBorder="1" applyAlignment="1" applyProtection="1">
      <alignment horizontal="center" vertical="center" wrapText="1"/>
    </xf>
    <xf numFmtId="165" fontId="10" fillId="0" borderId="2" xfId="1" applyNumberFormat="1" applyFont="1" applyBorder="1" applyAlignment="1" applyProtection="1">
      <alignment horizontal="center" vertical="center" wrapText="1"/>
    </xf>
    <xf numFmtId="166" fontId="10" fillId="0" borderId="2" xfId="1" applyNumberFormat="1" applyFont="1" applyBorder="1" applyAlignment="1" applyProtection="1">
      <alignment horizontal="center" vertical="center" wrapText="1"/>
    </xf>
    <xf numFmtId="164" fontId="10" fillId="0" borderId="2" xfId="1" applyFont="1" applyBorder="1" applyAlignment="1" applyProtection="1">
      <alignment vertical="center" wrapText="1"/>
    </xf>
    <xf numFmtId="166" fontId="11" fillId="0" borderId="2" xfId="1" applyNumberFormat="1" applyFont="1" applyBorder="1" applyAlignment="1" applyProtection="1">
      <alignment horizontal="center" vertical="center" shrinkToFit="1"/>
    </xf>
    <xf numFmtId="165" fontId="8" fillId="0" borderId="2" xfId="5" applyNumberFormat="1" applyFont="1" applyBorder="1" applyAlignment="1" applyProtection="1">
      <alignment horizontal="center" vertical="center" wrapText="1"/>
    </xf>
    <xf numFmtId="0" fontId="11" fillId="0" borderId="2" xfId="0" applyFont="1" applyBorder="1"/>
    <xf numFmtId="165" fontId="10" fillId="0" borderId="1" xfId="1" applyNumberFormat="1" applyFont="1" applyBorder="1" applyAlignment="1" applyProtection="1">
      <alignment horizontal="center" vertical="center" wrapText="1"/>
    </xf>
    <xf numFmtId="4" fontId="11" fillId="0" borderId="6" xfId="1" applyNumberFormat="1" applyFont="1" applyBorder="1" applyAlignment="1" applyProtection="1">
      <alignment horizontal="center" vertical="center" shrinkToFit="1"/>
    </xf>
    <xf numFmtId="164" fontId="11" fillId="0" borderId="2" xfId="1" applyFont="1" applyBorder="1" applyAlignment="1" applyProtection="1">
      <alignment vertical="center"/>
    </xf>
    <xf numFmtId="4" fontId="10" fillId="0" borderId="3" xfId="1" applyNumberFormat="1" applyFont="1" applyBorder="1" applyAlignment="1" applyProtection="1">
      <alignment horizontal="center" vertical="center" wrapText="1"/>
    </xf>
    <xf numFmtId="4" fontId="10" fillId="0" borderId="2" xfId="1" applyNumberFormat="1" applyFont="1" applyBorder="1" applyAlignment="1" applyProtection="1">
      <alignment horizontal="center" vertical="center" wrapText="1"/>
    </xf>
    <xf numFmtId="167" fontId="8" fillId="3" borderId="2" xfId="5" applyNumberFormat="1" applyFont="1" applyFill="1" applyBorder="1" applyAlignment="1" applyProtection="1">
      <alignment horizontal="right" vertical="center" wrapText="1"/>
    </xf>
    <xf numFmtId="165" fontId="8" fillId="0" borderId="1" xfId="5" applyNumberFormat="1" applyFont="1" applyBorder="1" applyAlignment="1" applyProtection="1">
      <alignment horizontal="right" vertical="center" wrapText="1"/>
    </xf>
    <xf numFmtId="165" fontId="8" fillId="0" borderId="7" xfId="5" applyNumberFormat="1" applyFont="1" applyBorder="1" applyAlignment="1" applyProtection="1">
      <alignment horizontal="right" vertical="center" wrapText="1"/>
    </xf>
    <xf numFmtId="165" fontId="12" fillId="0" borderId="8" xfId="5" applyNumberFormat="1" applyFont="1" applyBorder="1" applyAlignment="1" applyProtection="1">
      <alignment horizontal="right" vertical="center" wrapText="1"/>
    </xf>
    <xf numFmtId="168" fontId="12" fillId="0" borderId="2" xfId="5" applyNumberFormat="1" applyFont="1" applyBorder="1" applyAlignment="1" applyProtection="1">
      <alignment horizontal="center" vertical="center" wrapText="1"/>
    </xf>
    <xf numFmtId="165" fontId="3" fillId="0" borderId="0" xfId="5" applyNumberFormat="1" applyFont="1" applyBorder="1" applyAlignment="1" applyProtection="1">
      <alignment horizontal="center" vertical="center" wrapText="1"/>
    </xf>
    <xf numFmtId="165" fontId="3" fillId="0" borderId="0" xfId="5" applyNumberFormat="1" applyFont="1" applyBorder="1" applyAlignment="1" applyProtection="1">
      <alignment horizontal="left" vertical="center" wrapText="1"/>
    </xf>
    <xf numFmtId="165" fontId="1" fillId="0" borderId="0" xfId="5" applyNumberFormat="1" applyFont="1" applyBorder="1" applyAlignment="1" applyProtection="1">
      <alignment horizontal="center" vertical="center" wrapText="1"/>
    </xf>
    <xf numFmtId="165" fontId="1" fillId="0" borderId="0" xfId="5" applyNumberFormat="1" applyFont="1" applyBorder="1" applyAlignment="1" applyProtection="1">
      <alignment horizontal="left" vertical="center" wrapText="1"/>
    </xf>
    <xf numFmtId="165" fontId="2" fillId="0" borderId="0" xfId="5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left" vertical="center"/>
    </xf>
    <xf numFmtId="165" fontId="6" fillId="0" borderId="3" xfId="5" applyNumberFormat="1" applyFont="1" applyBorder="1" applyAlignment="1" applyProtection="1">
      <alignment horizontal="left" vertical="center"/>
    </xf>
    <xf numFmtId="165" fontId="5" fillId="0" borderId="2" xfId="5" applyNumberFormat="1" applyFont="1" applyBorder="1" applyAlignment="1" applyProtection="1">
      <alignment horizontal="left" vertical="center"/>
    </xf>
    <xf numFmtId="165" fontId="8" fillId="3" borderId="2" xfId="5" applyNumberFormat="1" applyFont="1" applyFill="1" applyBorder="1" applyAlignment="1" applyProtection="1">
      <alignment horizontal="right" vertical="center" wrapText="1"/>
    </xf>
    <xf numFmtId="164" fontId="3" fillId="0" borderId="9" xfId="5" applyFont="1" applyBorder="1" applyAlignment="1" applyProtection="1">
      <alignment horizontal="left" vertical="top" wrapText="1"/>
    </xf>
    <xf numFmtId="165" fontId="8" fillId="2" borderId="2" xfId="5" applyNumberFormat="1" applyFont="1" applyFill="1" applyBorder="1" applyAlignment="1" applyProtection="1">
      <alignment horizontal="center" vertical="center" wrapText="1"/>
    </xf>
    <xf numFmtId="165" fontId="7" fillId="0" borderId="2" xfId="5" applyNumberFormat="1" applyFont="1" applyBorder="1" applyAlignment="1" applyProtection="1">
      <alignment horizontal="center" vertical="center" wrapText="1"/>
    </xf>
    <xf numFmtId="165" fontId="8" fillId="0" borderId="5" xfId="5" applyNumberFormat="1" applyFont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  <cellStyle name="Финансовый 3" xfId="5"/>
    <cellStyle name="Финансовый 4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203040</xdr:colOff>
      <xdr:row>0</xdr:row>
      <xdr:rowOff>63360</xdr:rowOff>
    </xdr:from>
    <xdr:to>
      <xdr:col>1</xdr:col>
      <xdr:colOff>1196280</xdr:colOff>
      <xdr:row>2</xdr:row>
      <xdr:rowOff>577080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3040" y="63360"/>
          <a:ext cx="1505520" cy="954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5"/>
  <sheetViews>
    <sheetView tabSelected="1" zoomScaleNormal="100" workbookViewId="0">
      <selection activeCell="F3" sqref="F3"/>
    </sheetView>
  </sheetViews>
  <sheetFormatPr defaultColWidth="8.85546875" defaultRowHeight="15"/>
  <cols>
    <col min="1" max="1" width="8.5703125" style="1" bestFit="1" customWidth="1"/>
    <col min="2" max="2" width="57.42578125" style="2" customWidth="1"/>
    <col min="3" max="3" width="16.42578125" style="1" customWidth="1"/>
    <col min="4" max="4" width="18.85546875" style="1" customWidth="1"/>
    <col min="5" max="5" width="20.140625" style="3" customWidth="1"/>
    <col min="6" max="6" width="26.85546875" style="1" customWidth="1"/>
    <col min="7" max="7" width="20.85546875" style="4" customWidth="1"/>
    <col min="8" max="254" width="8.85546875" style="4"/>
    <col min="255" max="255" width="6.85546875" style="4" customWidth="1"/>
    <col min="256" max="256" width="62.85546875" style="4" customWidth="1"/>
    <col min="257" max="257" width="10.85546875" style="4" customWidth="1"/>
    <col min="258" max="258" width="13.140625" style="4" customWidth="1"/>
    <col min="259" max="259" width="15.85546875" style="4" customWidth="1"/>
    <col min="260" max="260" width="25.85546875" style="4" customWidth="1"/>
    <col min="261" max="261" width="9.85546875" style="4" customWidth="1"/>
    <col min="262" max="262" width="11.140625" style="4" customWidth="1"/>
    <col min="263" max="263" width="20.85546875" style="4" customWidth="1"/>
    <col min="264" max="510" width="8.85546875" style="4"/>
    <col min="511" max="511" width="6.85546875" style="4" customWidth="1"/>
    <col min="512" max="512" width="62.85546875" style="4" customWidth="1"/>
    <col min="513" max="513" width="10.85546875" style="4" customWidth="1"/>
    <col min="514" max="514" width="13.140625" style="4" customWidth="1"/>
    <col min="515" max="515" width="15.85546875" style="4" customWidth="1"/>
    <col min="516" max="516" width="25.85546875" style="4" customWidth="1"/>
    <col min="517" max="517" width="9.85546875" style="4" customWidth="1"/>
    <col min="518" max="518" width="11.140625" style="4" customWidth="1"/>
    <col min="519" max="519" width="20.85546875" style="4" customWidth="1"/>
    <col min="520" max="766" width="8.85546875" style="4"/>
    <col min="767" max="767" width="6.85546875" style="4" customWidth="1"/>
    <col min="768" max="768" width="62.85546875" style="4" customWidth="1"/>
    <col min="769" max="769" width="10.85546875" style="4" customWidth="1"/>
    <col min="770" max="770" width="13.140625" style="4" customWidth="1"/>
    <col min="771" max="771" width="15.85546875" style="4" customWidth="1"/>
    <col min="772" max="772" width="25.85546875" style="4" customWidth="1"/>
    <col min="773" max="773" width="9.85546875" style="4" customWidth="1"/>
    <col min="774" max="774" width="11.140625" style="4" customWidth="1"/>
    <col min="775" max="775" width="20.85546875" style="4" customWidth="1"/>
    <col min="776" max="1022" width="8.85546875" style="4"/>
    <col min="1023" max="1023" width="6.85546875" style="4" customWidth="1"/>
    <col min="1024" max="1024" width="9.140625" customWidth="1"/>
  </cols>
  <sheetData>
    <row r="1" spans="1:1024" ht="19.5">
      <c r="A1" s="5"/>
      <c r="B1" s="6"/>
      <c r="C1" s="7" t="s">
        <v>0</v>
      </c>
      <c r="D1" s="36">
        <v>27129973</v>
      </c>
      <c r="E1" s="36"/>
      <c r="F1" s="8"/>
    </row>
    <row r="2" spans="1:1024" ht="19.5">
      <c r="A2" s="5"/>
      <c r="B2" s="6"/>
      <c r="C2" s="9" t="s">
        <v>1</v>
      </c>
      <c r="D2" s="37" t="s">
        <v>2</v>
      </c>
      <c r="E2" s="37"/>
      <c r="F2" s="37"/>
    </row>
    <row r="3" spans="1:1024" ht="54.75" customHeight="1">
      <c r="A3" s="5"/>
      <c r="B3" s="6"/>
      <c r="C3" s="9" t="s">
        <v>3</v>
      </c>
      <c r="D3" s="36"/>
      <c r="E3" s="36"/>
      <c r="F3" s="10"/>
    </row>
    <row r="4" spans="1:1024" ht="19.5">
      <c r="A4" s="5"/>
      <c r="B4" s="6"/>
      <c r="C4" s="9" t="s">
        <v>4</v>
      </c>
      <c r="D4" s="38"/>
      <c r="E4" s="38"/>
      <c r="F4" s="38"/>
    </row>
    <row r="5" spans="1:1024" ht="19.5">
      <c r="A5" s="5"/>
      <c r="B5" s="11"/>
      <c r="C5" s="9" t="s">
        <v>5</v>
      </c>
      <c r="D5" s="36"/>
      <c r="E5" s="36"/>
      <c r="F5" s="8"/>
    </row>
    <row r="6" spans="1:1024" ht="19.5" customHeight="1">
      <c r="A6" s="42" t="s">
        <v>6</v>
      </c>
      <c r="B6" s="42"/>
      <c r="C6" s="42"/>
      <c r="D6" s="42"/>
      <c r="E6" s="42"/>
      <c r="F6" s="42"/>
    </row>
    <row r="7" spans="1:1024" s="13" customFormat="1" ht="31.35" customHeight="1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AMJ7"/>
    </row>
    <row r="8" spans="1:1024" s="13" customFormat="1" ht="7.5" customHeight="1">
      <c r="A8" s="43"/>
      <c r="B8" s="43"/>
      <c r="C8" s="43"/>
      <c r="D8" s="43"/>
      <c r="E8" s="43"/>
      <c r="F8" s="43"/>
      <c r="AMJ8"/>
    </row>
    <row r="9" spans="1:1024" s="13" customFormat="1" ht="14.85" customHeight="1">
      <c r="A9" s="41" t="s">
        <v>13</v>
      </c>
      <c r="B9" s="41"/>
      <c r="C9" s="41"/>
      <c r="D9" s="41"/>
      <c r="E9" s="41"/>
      <c r="F9" s="41"/>
      <c r="AMJ9"/>
    </row>
    <row r="10" spans="1:1024" s="13" customFormat="1" ht="14.85" customHeight="1">
      <c r="A10" s="14">
        <v>1</v>
      </c>
      <c r="B10" s="20" t="s">
        <v>14</v>
      </c>
      <c r="C10" s="15" t="s">
        <v>15</v>
      </c>
      <c r="D10" s="16">
        <v>1</v>
      </c>
      <c r="E10" s="17"/>
      <c r="F10" s="25">
        <f>E10*D10</f>
        <v>0</v>
      </c>
      <c r="AMJ10"/>
    </row>
    <row r="11" spans="1:1024" s="13" customFormat="1" ht="14.85" customHeight="1">
      <c r="A11" s="14">
        <f>A10+1</f>
        <v>2</v>
      </c>
      <c r="B11" s="20" t="s">
        <v>16</v>
      </c>
      <c r="C11" s="15" t="s">
        <v>15</v>
      </c>
      <c r="D11" s="18">
        <v>1</v>
      </c>
      <c r="E11" s="17"/>
      <c r="F11" s="25">
        <f>E11*D11</f>
        <v>0</v>
      </c>
      <c r="AMJ11"/>
    </row>
    <row r="12" spans="1:1024" s="13" customFormat="1" ht="14.85" customHeight="1">
      <c r="A12" s="14">
        <f>A11+1</f>
        <v>3</v>
      </c>
      <c r="B12" s="20" t="s">
        <v>17</v>
      </c>
      <c r="C12" s="15" t="s">
        <v>15</v>
      </c>
      <c r="D12" s="18">
        <v>1</v>
      </c>
      <c r="E12" s="17"/>
      <c r="F12" s="25">
        <f>E12*D12</f>
        <v>0</v>
      </c>
      <c r="AMJ12"/>
    </row>
    <row r="13" spans="1:1024" s="13" customFormat="1" ht="14.85" customHeight="1">
      <c r="A13" s="14">
        <f>A12+1</f>
        <v>4</v>
      </c>
      <c r="B13" s="20" t="s">
        <v>18</v>
      </c>
      <c r="C13" s="15" t="s">
        <v>15</v>
      </c>
      <c r="D13" s="18">
        <v>1</v>
      </c>
      <c r="E13" s="17"/>
      <c r="F13" s="25">
        <f>E13*D13</f>
        <v>0</v>
      </c>
      <c r="AMJ13"/>
    </row>
    <row r="14" spans="1:1024" s="13" customFormat="1" ht="14.85" customHeight="1">
      <c r="A14" s="14">
        <f>A13+1</f>
        <v>5</v>
      </c>
      <c r="B14" s="20" t="s">
        <v>19</v>
      </c>
      <c r="C14" s="15" t="s">
        <v>15</v>
      </c>
      <c r="D14" s="18">
        <v>1</v>
      </c>
      <c r="E14" s="17"/>
      <c r="F14" s="25">
        <f>E14*D14</f>
        <v>0</v>
      </c>
      <c r="AMJ14"/>
    </row>
    <row r="15" spans="1:1024" s="13" customFormat="1" ht="16.5" customHeight="1">
      <c r="A15" s="41" t="s">
        <v>20</v>
      </c>
      <c r="B15" s="41"/>
      <c r="C15" s="41"/>
      <c r="D15" s="41"/>
      <c r="E15" s="41"/>
      <c r="F15" s="41"/>
      <c r="AMJ15"/>
    </row>
    <row r="16" spans="1:1024" s="13" customFormat="1" ht="16.5" customHeight="1">
      <c r="A16" s="19">
        <v>1</v>
      </c>
      <c r="B16" s="20" t="s">
        <v>21</v>
      </c>
      <c r="C16" s="15" t="s">
        <v>15</v>
      </c>
      <c r="D16" s="16">
        <v>9</v>
      </c>
      <c r="E16" s="17"/>
      <c r="F16" s="25">
        <f>E16*D16</f>
        <v>0</v>
      </c>
      <c r="AMJ16"/>
    </row>
    <row r="17" spans="1:1024" s="13" customFormat="1" ht="16.5" customHeight="1">
      <c r="A17" s="19">
        <f>A16+1</f>
        <v>2</v>
      </c>
      <c r="B17" s="20" t="s">
        <v>22</v>
      </c>
      <c r="C17" s="15" t="s">
        <v>23</v>
      </c>
      <c r="D17" s="16">
        <v>90</v>
      </c>
      <c r="E17" s="17"/>
      <c r="F17" s="25">
        <f>E17*D17</f>
        <v>0</v>
      </c>
      <c r="AMJ17"/>
    </row>
    <row r="18" spans="1:1024" s="13" customFormat="1" ht="16.5" customHeight="1">
      <c r="A18" s="19">
        <f>A17+1</f>
        <v>3</v>
      </c>
      <c r="B18" s="20" t="s">
        <v>24</v>
      </c>
      <c r="C18" s="15" t="s">
        <v>15</v>
      </c>
      <c r="D18" s="18">
        <v>1</v>
      </c>
      <c r="E18" s="17"/>
      <c r="F18" s="25">
        <f>E18*D18</f>
        <v>0</v>
      </c>
      <c r="AMJ18"/>
    </row>
    <row r="19" spans="1:1024" s="13" customFormat="1" ht="16.5" customHeight="1">
      <c r="A19" s="19">
        <f>A18+1</f>
        <v>4</v>
      </c>
      <c r="B19" s="20" t="s">
        <v>25</v>
      </c>
      <c r="C19" s="15" t="s">
        <v>15</v>
      </c>
      <c r="D19" s="18">
        <v>1</v>
      </c>
      <c r="E19" s="17"/>
      <c r="F19" s="25">
        <f>E19*D19</f>
        <v>0</v>
      </c>
      <c r="AMJ19"/>
    </row>
    <row r="20" spans="1:1024" s="13" customFormat="1" ht="16.5" customHeight="1">
      <c r="A20" s="41" t="s">
        <v>26</v>
      </c>
      <c r="B20" s="41"/>
      <c r="C20" s="41"/>
      <c r="D20" s="41"/>
      <c r="E20" s="41"/>
      <c r="F20" s="41"/>
      <c r="AMJ20"/>
    </row>
    <row r="21" spans="1:1024" s="13" customFormat="1" ht="16.5" customHeight="1">
      <c r="A21" s="19">
        <v>1</v>
      </c>
      <c r="B21" s="20" t="s">
        <v>27</v>
      </c>
      <c r="C21" s="21" t="s">
        <v>28</v>
      </c>
      <c r="D21" s="22">
        <v>8</v>
      </c>
      <c r="E21" s="23"/>
      <c r="F21" s="24">
        <f>E21*D21</f>
        <v>0</v>
      </c>
      <c r="AMJ21"/>
    </row>
    <row r="22" spans="1:1024" s="13" customFormat="1" ht="16.5" customHeight="1">
      <c r="A22" s="41" t="s">
        <v>32</v>
      </c>
      <c r="B22" s="41"/>
      <c r="C22" s="41"/>
      <c r="D22" s="41"/>
      <c r="E22" s="41"/>
      <c r="F22" s="41"/>
      <c r="AMJ22"/>
    </row>
    <row r="23" spans="1:1024" s="13" customFormat="1" ht="16.5" customHeight="1">
      <c r="A23" s="19">
        <v>1</v>
      </c>
      <c r="B23" s="20" t="s">
        <v>33</v>
      </c>
      <c r="C23" s="15" t="s">
        <v>15</v>
      </c>
      <c r="D23" s="18">
        <v>2</v>
      </c>
      <c r="E23" s="17"/>
      <c r="F23" s="25">
        <f>E23*D23</f>
        <v>0</v>
      </c>
      <c r="AMJ23"/>
    </row>
    <row r="24" spans="1:1024" s="13" customFormat="1" ht="16.5" customHeight="1">
      <c r="A24" s="19">
        <f>A23+1</f>
        <v>2</v>
      </c>
      <c r="B24" s="20" t="s">
        <v>34</v>
      </c>
      <c r="C24" s="15" t="s">
        <v>15</v>
      </c>
      <c r="D24" s="18">
        <v>2</v>
      </c>
      <c r="E24" s="17"/>
      <c r="F24" s="25">
        <f t="shared" ref="F24:F25" si="0">E24*D24</f>
        <v>0</v>
      </c>
      <c r="AMJ24"/>
    </row>
    <row r="25" spans="1:1024" s="13" customFormat="1" ht="16.5" customHeight="1">
      <c r="A25" s="19">
        <f>A24+1</f>
        <v>3</v>
      </c>
      <c r="B25" s="20" t="s">
        <v>35</v>
      </c>
      <c r="C25" s="15" t="s">
        <v>15</v>
      </c>
      <c r="D25" s="18">
        <v>2</v>
      </c>
      <c r="E25" s="17"/>
      <c r="F25" s="25">
        <f t="shared" si="0"/>
        <v>0</v>
      </c>
      <c r="AMJ25"/>
    </row>
    <row r="26" spans="1:1024" s="13" customFormat="1" ht="15.6" customHeight="1">
      <c r="A26" s="39" t="s">
        <v>29</v>
      </c>
      <c r="B26" s="39"/>
      <c r="C26" s="39"/>
      <c r="D26" s="39"/>
      <c r="E26" s="39"/>
      <c r="F26" s="26">
        <f>SUM(F10:F25)</f>
        <v>0</v>
      </c>
      <c r="AMJ26"/>
    </row>
    <row r="27" spans="1:1024" s="13" customFormat="1" ht="17.25">
      <c r="A27" s="27"/>
      <c r="B27" s="28"/>
      <c r="C27" s="28"/>
      <c r="D27" s="28"/>
      <c r="E27" s="29" t="s">
        <v>30</v>
      </c>
      <c r="F27" s="30">
        <f>F26</f>
        <v>0</v>
      </c>
      <c r="AMJ27"/>
    </row>
    <row r="28" spans="1:1024" ht="20.100000000000001" customHeight="1">
      <c r="A28" s="40" t="s">
        <v>31</v>
      </c>
      <c r="B28" s="40"/>
      <c r="C28" s="40"/>
      <c r="D28" s="40"/>
      <c r="E28" s="40"/>
      <c r="F28" s="40"/>
    </row>
    <row r="29" spans="1:1024">
      <c r="A29" s="31"/>
      <c r="B29" s="32"/>
      <c r="C29" s="31"/>
      <c r="D29" s="31"/>
      <c r="E29" s="4"/>
      <c r="F29" s="31"/>
    </row>
    <row r="30" spans="1:1024">
      <c r="A30" s="33"/>
      <c r="B30" s="34"/>
      <c r="C30" s="33"/>
      <c r="D30" s="33"/>
      <c r="E30" s="4"/>
      <c r="F30" s="33"/>
    </row>
    <row r="31" spans="1:1024">
      <c r="A31" s="33"/>
      <c r="B31" s="34"/>
      <c r="C31" s="33"/>
      <c r="D31" s="33"/>
      <c r="E31" s="4"/>
      <c r="F31" s="33"/>
    </row>
    <row r="32" spans="1:1024">
      <c r="A32" s="33"/>
      <c r="B32" s="34"/>
      <c r="C32" s="33"/>
      <c r="D32" s="33"/>
      <c r="E32" s="4"/>
      <c r="F32" s="33"/>
    </row>
    <row r="33" spans="1:6">
      <c r="A33" s="33"/>
      <c r="B33" s="34"/>
      <c r="C33" s="33"/>
      <c r="D33" s="33"/>
      <c r="E33" s="4"/>
      <c r="F33" s="33"/>
    </row>
    <row r="34" spans="1:6">
      <c r="A34" s="33"/>
      <c r="B34" s="34"/>
      <c r="C34" s="33"/>
      <c r="D34" s="33"/>
      <c r="E34" s="4"/>
      <c r="F34" s="33"/>
    </row>
    <row r="35" spans="1:6">
      <c r="A35" s="33"/>
      <c r="B35" s="34"/>
      <c r="C35" s="33"/>
      <c r="D35" s="33"/>
      <c r="E35" s="4"/>
      <c r="F35" s="33"/>
    </row>
    <row r="36" spans="1:6">
      <c r="A36" s="33"/>
      <c r="B36" s="34"/>
      <c r="C36" s="33"/>
      <c r="D36" s="33"/>
      <c r="E36" s="35"/>
      <c r="F36" s="33"/>
    </row>
    <row r="37" spans="1:6">
      <c r="A37" s="33"/>
      <c r="B37" s="34"/>
      <c r="C37" s="33"/>
      <c r="D37" s="33"/>
      <c r="E37" s="35"/>
      <c r="F37" s="33"/>
    </row>
    <row r="38" spans="1:6">
      <c r="A38" s="33"/>
      <c r="B38" s="34"/>
      <c r="C38" s="33"/>
      <c r="D38" s="33"/>
      <c r="E38" s="35"/>
      <c r="F38" s="33"/>
    </row>
    <row r="39" spans="1:6">
      <c r="A39" s="33"/>
      <c r="B39" s="34"/>
      <c r="C39" s="33"/>
      <c r="D39" s="33"/>
      <c r="E39" s="35"/>
      <c r="F39" s="33"/>
    </row>
    <row r="40" spans="1:6">
      <c r="A40" s="33"/>
      <c r="B40" s="34"/>
      <c r="C40" s="33"/>
      <c r="D40" s="33"/>
      <c r="E40" s="35"/>
      <c r="F40" s="33"/>
    </row>
    <row r="41" spans="1:6">
      <c r="B41" s="34"/>
      <c r="C41" s="33"/>
      <c r="D41" s="33"/>
      <c r="E41" s="35"/>
      <c r="F41" s="33"/>
    </row>
    <row r="115" ht="15.75" customHeight="1"/>
  </sheetData>
  <mergeCells count="13">
    <mergeCell ref="A26:E26"/>
    <mergeCell ref="A28:F28"/>
    <mergeCell ref="A22:F22"/>
    <mergeCell ref="A6:F6"/>
    <mergeCell ref="A8:F8"/>
    <mergeCell ref="A9:F9"/>
    <mergeCell ref="A15:F15"/>
    <mergeCell ref="A20:F20"/>
    <mergeCell ref="D1:E1"/>
    <mergeCell ref="D2:F2"/>
    <mergeCell ref="D3:E3"/>
    <mergeCell ref="D4:F4"/>
    <mergeCell ref="D5:E5"/>
  </mergeCells>
  <pageMargins left="0.7" right="0.7" top="0.75" bottom="0.75" header="0.51180555555555496" footer="0.51180555555555496"/>
  <pageSetup paperSize="9" scale="6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Водоснабжение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Родюшкин</dc:creator>
  <dc:description/>
  <cp:lastModifiedBy>Шарипова Надежда</cp:lastModifiedBy>
  <cp:revision>28</cp:revision>
  <dcterms:created xsi:type="dcterms:W3CDTF">2006-09-16T00:00:00Z</dcterms:created>
  <dcterms:modified xsi:type="dcterms:W3CDTF">2020-06-16T10:18:37Z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