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дрей\Desktop\"/>
    </mc:Choice>
  </mc:AlternateContent>
  <bookViews>
    <workbookView xWindow="0" yWindow="0" windowWidth="28800" windowHeight="12300" activeTab="1"/>
  </bookViews>
  <sheets>
    <sheet name="Работа" sheetId="1" r:id="rId1"/>
    <sheet name="Материалы" sheetId="2" r:id="rId2"/>
  </sheets>
  <calcPr calcId="162913" iterateDelta="1E-4"/>
</workbook>
</file>

<file path=xl/calcChain.xml><?xml version="1.0" encoding="utf-8"?>
<calcChain xmlns="http://schemas.openxmlformats.org/spreadsheetml/2006/main">
  <c r="E20" i="2" l="1"/>
  <c r="E30" i="2"/>
  <c r="E29" i="2"/>
  <c r="E41" i="2" l="1"/>
  <c r="E40" i="2"/>
  <c r="E39" i="2"/>
  <c r="E8" i="2"/>
  <c r="E6" i="2"/>
  <c r="E5" i="2"/>
  <c r="E4" i="2"/>
  <c r="E11" i="2"/>
  <c r="E15" i="2"/>
  <c r="E36" i="2" l="1"/>
  <c r="E35" i="2"/>
  <c r="E10" i="2"/>
  <c r="E9" i="2"/>
  <c r="E38" i="2"/>
  <c r="E37" i="2"/>
  <c r="E34" i="2"/>
  <c r="E33" i="2"/>
  <c r="E21" i="2"/>
  <c r="E4" i="1"/>
  <c r="E26" i="2"/>
  <c r="E14" i="1"/>
  <c r="E19" i="1"/>
  <c r="E18" i="1"/>
  <c r="E25" i="1"/>
  <c r="E8" i="1" l="1"/>
  <c r="E30" i="1" l="1"/>
  <c r="E29" i="1"/>
  <c r="E28" i="1"/>
  <c r="E20" i="1"/>
  <c r="E31" i="1" l="1"/>
  <c r="E17" i="1"/>
  <c r="E28" i="2" l="1"/>
  <c r="E27" i="2"/>
  <c r="E32" i="2"/>
  <c r="E31" i="2"/>
  <c r="E25" i="2"/>
  <c r="E24" i="2"/>
  <c r="E23" i="2" l="1"/>
  <c r="E22" i="2"/>
  <c r="E12" i="2" l="1"/>
  <c r="E17" i="2"/>
  <c r="E19" i="2"/>
  <c r="E18" i="2"/>
  <c r="E16" i="2"/>
  <c r="E14" i="2"/>
  <c r="E13" i="2"/>
  <c r="E7" i="2"/>
  <c r="E3" i="2"/>
  <c r="E2" i="2"/>
  <c r="E16" i="1"/>
  <c r="E15" i="1"/>
  <c r="E13" i="1"/>
  <c r="E21" i="1" s="1"/>
  <c r="E24" i="1"/>
  <c r="E23" i="1"/>
  <c r="E10" i="1"/>
  <c r="E9" i="1"/>
  <c r="E7" i="1"/>
  <c r="E6" i="1"/>
  <c r="E5" i="1"/>
  <c r="E3" i="1"/>
  <c r="E2" i="1"/>
  <c r="E11" i="1" l="1"/>
  <c r="E42" i="2"/>
  <c r="E26" i="1"/>
  <c r="E32" i="1" l="1"/>
</calcChain>
</file>

<file path=xl/sharedStrings.xml><?xml version="1.0" encoding="utf-8"?>
<sst xmlns="http://schemas.openxmlformats.org/spreadsheetml/2006/main" count="137" uniqueCount="72">
  <si>
    <t>м.п.</t>
  </si>
  <si>
    <t>шт.</t>
  </si>
  <si>
    <t>Кабельная продукция ВВГнгLs  3*1,5</t>
  </si>
  <si>
    <t>Кабельная продукция ВВГнгLs  3*2,5</t>
  </si>
  <si>
    <t>Розетка влагозащищенная</t>
  </si>
  <si>
    <t>Кабельная продукция ВВГнгLs  5*4</t>
  </si>
  <si>
    <t>УЗО 40А 0,03</t>
  </si>
  <si>
    <t>Автомат 1Р 10А</t>
  </si>
  <si>
    <t>Автомат 1Р 16А</t>
  </si>
  <si>
    <t>комп.</t>
  </si>
  <si>
    <t>Расходные материалы для распаечных корбок (ваги)</t>
  </si>
  <si>
    <t>Комплект заземления+расходные материалы</t>
  </si>
  <si>
    <t>Монтаж кабельной проводки</t>
  </si>
  <si>
    <t>Монтаж провода ПуГВ 1*6 мм2</t>
  </si>
  <si>
    <t>Монтаж кабельной продукции  3*1,5 мм2</t>
  </si>
  <si>
    <t>Монтажкабельной продукции   3*2,5 мм2</t>
  </si>
  <si>
    <t>Монтаж кабельной продукции  5*4  мм2</t>
  </si>
  <si>
    <t>Монтаж фурнитуры</t>
  </si>
  <si>
    <t>Прочее</t>
  </si>
  <si>
    <t>Итого</t>
  </si>
  <si>
    <t>Монтаж освещения</t>
  </si>
  <si>
    <t>Монтаж кабельной продукции  5*2,5  мм2</t>
  </si>
  <si>
    <t>Монтаж кабельной продукции  4*10 мм2</t>
  </si>
  <si>
    <t>Монтаж провода ПуГВ 1*10 мм2</t>
  </si>
  <si>
    <t>Монтаж розетки 220В наружняя</t>
  </si>
  <si>
    <t>Монтаж выключателя наружнего</t>
  </si>
  <si>
    <t>Монтаж заземления</t>
  </si>
  <si>
    <t>Подключение СИП возле шиномонтажа</t>
  </si>
  <si>
    <t>Подключение СИП в щитовой</t>
  </si>
  <si>
    <t>Монтаж кабель канала 25*40</t>
  </si>
  <si>
    <t>Монтаж кабель канала 60*40</t>
  </si>
  <si>
    <t>Монтаж кабель канала 100*60</t>
  </si>
  <si>
    <t>Подключение контейнеров</t>
  </si>
  <si>
    <t>Кабельная продукция ВВГнгLs  5*2,5</t>
  </si>
  <si>
    <t>кабельная продукция  ВВГнгLs 4*10</t>
  </si>
  <si>
    <t>Кабель канал 40*25</t>
  </si>
  <si>
    <t xml:space="preserve">Кабель канал 60*40 </t>
  </si>
  <si>
    <t xml:space="preserve">Кабель канал 100*60 </t>
  </si>
  <si>
    <t>Розетка 4 поста</t>
  </si>
  <si>
    <t>Кабельная продукция ВВГнгLs  3*6</t>
  </si>
  <si>
    <t xml:space="preserve">Выключатель одноклавишный </t>
  </si>
  <si>
    <t xml:space="preserve">Выключатель 2-х клавишный </t>
  </si>
  <si>
    <t xml:space="preserve">Бокс на 54 модуля накладной </t>
  </si>
  <si>
    <t xml:space="preserve">Вводной автомат 3Р 40 А </t>
  </si>
  <si>
    <t>Автомат 1Р 25А</t>
  </si>
  <si>
    <t>Монтажкабельной продукции   3*6 мм2</t>
  </si>
  <si>
    <t>Счетчик 3-х фазный</t>
  </si>
  <si>
    <t>Гофра ПНД д20</t>
  </si>
  <si>
    <t>Клипса д20</t>
  </si>
  <si>
    <t>Коробка распаечная 100*100 мм</t>
  </si>
  <si>
    <t>Розетка 380В/Вилка 380В</t>
  </si>
  <si>
    <t>Клипса д25</t>
  </si>
  <si>
    <t>Гофра ПНД д25</t>
  </si>
  <si>
    <t>Расходные материалы ( саморезы, сверла, стяжки и т.д.)</t>
  </si>
  <si>
    <t>Автомат 3Р 10А</t>
  </si>
  <si>
    <t>Автомат 3Р 16А</t>
  </si>
  <si>
    <t xml:space="preserve">Материалы </t>
  </si>
  <si>
    <t>Монтаж/сборка/подключение эл. щита на 54 модуля</t>
  </si>
  <si>
    <t>Монтаж кабельной продукции СИП 4*25</t>
  </si>
  <si>
    <t>Розетка 1 пост</t>
  </si>
  <si>
    <t>Кабельная продукция СИП-4*25</t>
  </si>
  <si>
    <t>Кабельная продукция  ПуГВ 1*6</t>
  </si>
  <si>
    <t>Кабельная продукция  ПуГВ 1*10</t>
  </si>
  <si>
    <t>Орех зажимной СИП</t>
  </si>
  <si>
    <t>Прожектор накладной светодиодный Gauss WLF-1</t>
  </si>
  <si>
    <t>Монтаж розетки силовой на 380В для оборудования</t>
  </si>
  <si>
    <t>Монтаж светильника потолочного/подключеие</t>
  </si>
  <si>
    <t>Монтаж прожектора наружнего 100 Вт/подключение</t>
  </si>
  <si>
    <t>Расходные материалы для сборки щита (провод, гребенки, нако- нечники)</t>
  </si>
  <si>
    <t>Прожектор уличный 100 Вт (7 штук) Volta</t>
  </si>
  <si>
    <t>Монтаж прожектора наружнего 150/200 Вт/подключение</t>
  </si>
  <si>
    <t>Прожектор уличный 150 Вт (5 штук) Volta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</si>
</sst>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;[Red]\-#,##0.00&quot;р.&quot;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1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5" fillId="5" borderId="4" xfId="0" applyFont="1" applyFill="1" applyBorder="1"/>
    <xf numFmtId="164" fontId="7" fillId="6" borderId="5" xfId="0" applyNumberFormat="1" applyFont="1" applyFill="1" applyBorder="1" applyAlignment="1">
      <alignment horizontal="center" vertical="center" wrapText="1"/>
    </xf>
    <xf numFmtId="0" fontId="4" fillId="7" borderId="0" xfId="0" applyFont="1" applyFill="1"/>
    <xf numFmtId="0" fontId="0" fillId="7" borderId="0" xfId="0" applyFill="1"/>
    <xf numFmtId="0" fontId="2" fillId="0" borderId="4" xfId="0" applyFont="1" applyBorder="1"/>
    <xf numFmtId="164" fontId="1" fillId="9" borderId="1" xfId="0" applyNumberFormat="1" applyFont="1" applyFill="1" applyBorder="1" applyAlignment="1">
      <alignment horizontal="center"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D2" sqref="D2"/>
    </sheetView>
  </sheetViews>
  <sheetFormatPr defaultRowHeight="15" x14ac:dyDescent="0.25"/>
  <cols>
    <col min="1" max="1" width="60.5703125" customWidth="1"/>
    <col min="5" max="5" width="17.42578125" customWidth="1"/>
  </cols>
  <sheetData>
    <row r="1" spans="1:5" ht="19.5" thickBot="1" x14ac:dyDescent="0.35">
      <c r="A1" s="27" t="s">
        <v>12</v>
      </c>
      <c r="B1" s="27"/>
      <c r="C1" s="27"/>
      <c r="D1" s="27"/>
      <c r="E1" s="27"/>
    </row>
    <row r="2" spans="1:5" ht="16.5" thickBot="1" x14ac:dyDescent="0.3">
      <c r="A2" s="2" t="s">
        <v>14</v>
      </c>
      <c r="B2" s="3" t="s">
        <v>0</v>
      </c>
      <c r="C2" s="1">
        <v>110</v>
      </c>
      <c r="D2" s="1"/>
      <c r="E2" s="4">
        <f t="shared" ref="E2:E15" si="0">D2*C2</f>
        <v>0</v>
      </c>
    </row>
    <row r="3" spans="1:5" ht="16.5" thickBot="1" x14ac:dyDescent="0.3">
      <c r="A3" s="2" t="s">
        <v>15</v>
      </c>
      <c r="B3" s="3" t="s">
        <v>0</v>
      </c>
      <c r="C3" s="1">
        <v>130</v>
      </c>
      <c r="D3" s="1"/>
      <c r="E3" s="4">
        <f t="shared" si="0"/>
        <v>0</v>
      </c>
    </row>
    <row r="4" spans="1:5" ht="16.5" thickBot="1" x14ac:dyDescent="0.3">
      <c r="A4" s="2" t="s">
        <v>45</v>
      </c>
      <c r="B4" s="15" t="s">
        <v>0</v>
      </c>
      <c r="C4" s="1">
        <v>40</v>
      </c>
      <c r="D4" s="1"/>
      <c r="E4" s="4">
        <f t="shared" ref="E4" si="1">D4*C4</f>
        <v>0</v>
      </c>
    </row>
    <row r="5" spans="1:5" ht="16.5" thickBot="1" x14ac:dyDescent="0.3">
      <c r="A5" s="2" t="s">
        <v>21</v>
      </c>
      <c r="B5" s="3" t="s">
        <v>0</v>
      </c>
      <c r="C5" s="1">
        <v>30</v>
      </c>
      <c r="D5" s="1"/>
      <c r="E5" s="4">
        <f t="shared" si="0"/>
        <v>0</v>
      </c>
    </row>
    <row r="6" spans="1:5" ht="16.5" thickBot="1" x14ac:dyDescent="0.3">
      <c r="A6" s="2" t="s">
        <v>16</v>
      </c>
      <c r="B6" s="3" t="s">
        <v>0</v>
      </c>
      <c r="C6" s="1">
        <v>20</v>
      </c>
      <c r="D6" s="1"/>
      <c r="E6" s="4">
        <f t="shared" si="0"/>
        <v>0</v>
      </c>
    </row>
    <row r="7" spans="1:5" ht="16.5" thickBot="1" x14ac:dyDescent="0.3">
      <c r="A7" s="2" t="s">
        <v>22</v>
      </c>
      <c r="B7" s="6" t="s">
        <v>0</v>
      </c>
      <c r="C7" s="1">
        <v>2</v>
      </c>
      <c r="D7" s="1"/>
      <c r="E7" s="4">
        <f t="shared" si="0"/>
        <v>0</v>
      </c>
    </row>
    <row r="8" spans="1:5" ht="16.5" thickBot="1" x14ac:dyDescent="0.3">
      <c r="A8" s="2" t="s">
        <v>58</v>
      </c>
      <c r="B8" s="15" t="s">
        <v>0</v>
      </c>
      <c r="C8" s="1">
        <v>60</v>
      </c>
      <c r="D8" s="1"/>
      <c r="E8" s="4">
        <f t="shared" ref="E8" si="2">D8*C8</f>
        <v>0</v>
      </c>
    </row>
    <row r="9" spans="1:5" ht="16.5" thickBot="1" x14ac:dyDescent="0.3">
      <c r="A9" s="2" t="s">
        <v>13</v>
      </c>
      <c r="B9" s="6" t="s">
        <v>0</v>
      </c>
      <c r="C9" s="1">
        <v>80</v>
      </c>
      <c r="D9" s="1"/>
      <c r="E9" s="4">
        <f t="shared" si="0"/>
        <v>0</v>
      </c>
    </row>
    <row r="10" spans="1:5" ht="16.5" thickBot="1" x14ac:dyDescent="0.3">
      <c r="A10" s="2" t="s">
        <v>23</v>
      </c>
      <c r="B10" s="6" t="s">
        <v>0</v>
      </c>
      <c r="C10" s="1">
        <v>10</v>
      </c>
      <c r="D10" s="1"/>
      <c r="E10" s="4">
        <f t="shared" si="0"/>
        <v>0</v>
      </c>
    </row>
    <row r="11" spans="1:5" ht="16.5" thickBot="1" x14ac:dyDescent="0.3">
      <c r="A11" s="28" t="s">
        <v>19</v>
      </c>
      <c r="B11" s="29"/>
      <c r="C11" s="29"/>
      <c r="D11" s="30"/>
      <c r="E11" s="21">
        <f>SUM(E2:E10)</f>
        <v>0</v>
      </c>
    </row>
    <row r="12" spans="1:5" ht="19.5" thickBot="1" x14ac:dyDescent="0.35">
      <c r="A12" s="16" t="s">
        <v>18</v>
      </c>
      <c r="B12" s="12"/>
      <c r="C12" s="12"/>
      <c r="D12" s="12"/>
      <c r="E12" s="13"/>
    </row>
    <row r="13" spans="1:5" ht="16.5" thickBot="1" x14ac:dyDescent="0.3">
      <c r="A13" s="7" t="s">
        <v>26</v>
      </c>
      <c r="B13" s="1" t="s">
        <v>1</v>
      </c>
      <c r="C13" s="8">
        <v>1</v>
      </c>
      <c r="D13" s="8"/>
      <c r="E13" s="9">
        <f t="shared" si="0"/>
        <v>0</v>
      </c>
    </row>
    <row r="14" spans="1:5" ht="16.5" thickBot="1" x14ac:dyDescent="0.3">
      <c r="A14" s="7" t="s">
        <v>32</v>
      </c>
      <c r="B14" s="1" t="s">
        <v>1</v>
      </c>
      <c r="C14" s="8">
        <v>2</v>
      </c>
      <c r="D14" s="8"/>
      <c r="E14" s="9">
        <f t="shared" ref="E14" si="3">D14*C14</f>
        <v>0</v>
      </c>
    </row>
    <row r="15" spans="1:5" ht="16.5" thickBot="1" x14ac:dyDescent="0.3">
      <c r="A15" s="2" t="s">
        <v>27</v>
      </c>
      <c r="B15" s="1" t="s">
        <v>1</v>
      </c>
      <c r="C15" s="1">
        <v>4</v>
      </c>
      <c r="D15" s="1"/>
      <c r="E15" s="4">
        <f t="shared" si="0"/>
        <v>0</v>
      </c>
    </row>
    <row r="16" spans="1:5" ht="16.5" thickBot="1" x14ac:dyDescent="0.3">
      <c r="A16" s="2" t="s">
        <v>28</v>
      </c>
      <c r="B16" s="1" t="s">
        <v>1</v>
      </c>
      <c r="C16" s="1">
        <v>1</v>
      </c>
      <c r="D16" s="1"/>
      <c r="E16" s="4">
        <f t="shared" ref="E16:E20" si="4">D16*C16</f>
        <v>0</v>
      </c>
    </row>
    <row r="17" spans="1:13" ht="16.5" thickBot="1" x14ac:dyDescent="0.3">
      <c r="A17" s="2" t="s">
        <v>29</v>
      </c>
      <c r="B17" s="1" t="s">
        <v>1</v>
      </c>
      <c r="C17" s="1">
        <v>15</v>
      </c>
      <c r="D17" s="1"/>
      <c r="E17" s="4">
        <f t="shared" si="4"/>
        <v>0</v>
      </c>
    </row>
    <row r="18" spans="1:13" ht="16.5" thickBot="1" x14ac:dyDescent="0.3">
      <c r="A18" s="2" t="s">
        <v>30</v>
      </c>
      <c r="B18" s="1" t="s">
        <v>1</v>
      </c>
      <c r="C18" s="1">
        <v>15</v>
      </c>
      <c r="D18" s="1"/>
      <c r="E18" s="4">
        <f t="shared" ref="E18:E19" si="5">D18*C18</f>
        <v>0</v>
      </c>
    </row>
    <row r="19" spans="1:13" ht="16.5" thickBot="1" x14ac:dyDescent="0.3">
      <c r="A19" s="2" t="s">
        <v>31</v>
      </c>
      <c r="B19" s="1" t="s">
        <v>1</v>
      </c>
      <c r="C19" s="1">
        <v>1</v>
      </c>
      <c r="D19" s="1"/>
      <c r="E19" s="4">
        <f t="shared" si="5"/>
        <v>0</v>
      </c>
    </row>
    <row r="20" spans="1:13" ht="16.5" thickBot="1" x14ac:dyDescent="0.3">
      <c r="A20" s="2" t="s">
        <v>57</v>
      </c>
      <c r="B20" s="1" t="s">
        <v>1</v>
      </c>
      <c r="C20" s="1">
        <v>1</v>
      </c>
      <c r="D20" s="1"/>
      <c r="E20" s="4">
        <f t="shared" si="4"/>
        <v>0</v>
      </c>
    </row>
    <row r="21" spans="1:13" ht="16.5" thickBot="1" x14ac:dyDescent="0.3">
      <c r="A21" s="25" t="s">
        <v>19</v>
      </c>
      <c r="B21" s="25"/>
      <c r="C21" s="25"/>
      <c r="D21" s="26"/>
      <c r="E21" s="21">
        <f>SUM(E13:E20)</f>
        <v>0</v>
      </c>
    </row>
    <row r="22" spans="1:13" ht="21.75" thickBot="1" x14ac:dyDescent="0.4">
      <c r="A22" s="14" t="s">
        <v>17</v>
      </c>
      <c r="B22" s="10"/>
      <c r="C22" s="10"/>
      <c r="D22" s="10"/>
      <c r="E22" s="11"/>
    </row>
    <row r="23" spans="1:13" ht="16.5" thickBot="1" x14ac:dyDescent="0.3">
      <c r="A23" s="7" t="s">
        <v>24</v>
      </c>
      <c r="B23" s="8" t="s">
        <v>1</v>
      </c>
      <c r="C23" s="8">
        <v>12</v>
      </c>
      <c r="D23" s="8"/>
      <c r="E23" s="9">
        <f>D23*C23</f>
        <v>0</v>
      </c>
    </row>
    <row r="24" spans="1:13" ht="16.5" thickBot="1" x14ac:dyDescent="0.3">
      <c r="A24" s="2" t="s">
        <v>25</v>
      </c>
      <c r="B24" s="1" t="s">
        <v>1</v>
      </c>
      <c r="C24" s="1">
        <v>4</v>
      </c>
      <c r="D24" s="1"/>
      <c r="E24" s="4">
        <f>D24*C24</f>
        <v>0</v>
      </c>
      <c r="F24" s="18"/>
      <c r="G24" s="19"/>
      <c r="H24" s="19"/>
      <c r="I24" s="19"/>
      <c r="J24" s="19"/>
      <c r="K24" s="19"/>
      <c r="L24" s="19"/>
      <c r="M24" s="19"/>
    </row>
    <row r="25" spans="1:13" ht="16.5" thickBot="1" x14ac:dyDescent="0.3">
      <c r="A25" s="2" t="s">
        <v>65</v>
      </c>
      <c r="B25" s="1" t="s">
        <v>1</v>
      </c>
      <c r="C25" s="1">
        <v>3</v>
      </c>
      <c r="D25" s="1"/>
      <c r="E25" s="4">
        <f>D25*C25</f>
        <v>0</v>
      </c>
      <c r="F25" s="18"/>
      <c r="G25" s="19"/>
      <c r="H25" s="19"/>
      <c r="I25" s="19"/>
      <c r="J25" s="19"/>
      <c r="K25" s="19"/>
      <c r="L25" s="19"/>
      <c r="M25" s="19"/>
    </row>
    <row r="26" spans="1:13" ht="16.5" thickBot="1" x14ac:dyDescent="0.3">
      <c r="A26" s="28" t="s">
        <v>19</v>
      </c>
      <c r="B26" s="29"/>
      <c r="C26" s="29"/>
      <c r="D26" s="30"/>
      <c r="E26" s="21">
        <f>SUM(E23:E25)</f>
        <v>0</v>
      </c>
    </row>
    <row r="27" spans="1:13" ht="21.75" thickBot="1" x14ac:dyDescent="0.4">
      <c r="A27" s="14" t="s">
        <v>20</v>
      </c>
      <c r="B27" s="10"/>
      <c r="C27" s="10"/>
      <c r="D27" s="10"/>
      <c r="E27" s="11"/>
    </row>
    <row r="28" spans="1:13" ht="16.5" thickBot="1" x14ac:dyDescent="0.3">
      <c r="A28" s="7" t="s">
        <v>66</v>
      </c>
      <c r="B28" s="8" t="s">
        <v>1</v>
      </c>
      <c r="C28" s="8">
        <v>8</v>
      </c>
      <c r="D28" s="8"/>
      <c r="E28" s="9">
        <f t="shared" ref="E28:E30" si="6">D28*C28</f>
        <v>0</v>
      </c>
    </row>
    <row r="29" spans="1:13" ht="16.5" thickBot="1" x14ac:dyDescent="0.3">
      <c r="A29" s="2" t="s">
        <v>70</v>
      </c>
      <c r="B29" s="1" t="s">
        <v>1</v>
      </c>
      <c r="C29" s="1">
        <v>5</v>
      </c>
      <c r="D29" s="1"/>
      <c r="E29" s="4">
        <f t="shared" si="6"/>
        <v>0</v>
      </c>
    </row>
    <row r="30" spans="1:13" ht="16.5" thickBot="1" x14ac:dyDescent="0.3">
      <c r="A30" s="2" t="s">
        <v>67</v>
      </c>
      <c r="B30" s="1" t="s">
        <v>1</v>
      </c>
      <c r="C30" s="1">
        <v>7</v>
      </c>
      <c r="D30" s="1"/>
      <c r="E30" s="4">
        <f t="shared" si="6"/>
        <v>0</v>
      </c>
    </row>
    <row r="31" spans="1:13" ht="16.5" thickBot="1" x14ac:dyDescent="0.3">
      <c r="A31" s="28" t="s">
        <v>19</v>
      </c>
      <c r="B31" s="29"/>
      <c r="C31" s="29"/>
      <c r="D31" s="30"/>
      <c r="E31" s="21">
        <f>SUM(E28:E30)</f>
        <v>0</v>
      </c>
    </row>
    <row r="32" spans="1:13" ht="19.5" thickBot="1" x14ac:dyDescent="0.3">
      <c r="A32" s="24" t="s">
        <v>19</v>
      </c>
      <c r="B32" s="24"/>
      <c r="C32" s="24"/>
      <c r="D32" s="24"/>
      <c r="E32" s="17">
        <f>SUM(E31,E26,E21,E11)</f>
        <v>0</v>
      </c>
    </row>
  </sheetData>
  <mergeCells count="6">
    <mergeCell ref="A32:D32"/>
    <mergeCell ref="A21:D21"/>
    <mergeCell ref="A1:E1"/>
    <mergeCell ref="A11:D11"/>
    <mergeCell ref="A26:D26"/>
    <mergeCell ref="A31:D3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K29" sqref="K29"/>
    </sheetView>
  </sheetViews>
  <sheetFormatPr defaultRowHeight="15" x14ac:dyDescent="0.25"/>
  <cols>
    <col min="1" max="1" width="65.28515625" customWidth="1"/>
    <col min="5" max="5" width="17.28515625" customWidth="1"/>
  </cols>
  <sheetData>
    <row r="1" spans="1:5" ht="19.5" thickBot="1" x14ac:dyDescent="0.35">
      <c r="A1" s="33" t="s">
        <v>56</v>
      </c>
      <c r="B1" s="33"/>
      <c r="C1" s="33"/>
      <c r="D1" s="33"/>
      <c r="E1" s="33"/>
    </row>
    <row r="2" spans="1:5" ht="16.5" thickBot="1" x14ac:dyDescent="0.3">
      <c r="A2" s="2" t="s">
        <v>2</v>
      </c>
      <c r="B2" s="3" t="s">
        <v>0</v>
      </c>
      <c r="C2" s="1">
        <v>110</v>
      </c>
      <c r="D2" s="1"/>
      <c r="E2" s="4">
        <f t="shared" ref="E2:E23" si="0">D2*C2</f>
        <v>0</v>
      </c>
    </row>
    <row r="3" spans="1:5" ht="16.5" thickBot="1" x14ac:dyDescent="0.3">
      <c r="A3" s="2" t="s">
        <v>3</v>
      </c>
      <c r="B3" s="3" t="s">
        <v>0</v>
      </c>
      <c r="C3" s="1">
        <v>130</v>
      </c>
      <c r="D3" s="1"/>
      <c r="E3" s="4">
        <f t="shared" si="0"/>
        <v>0</v>
      </c>
    </row>
    <row r="4" spans="1:5" ht="16.5" thickBot="1" x14ac:dyDescent="0.3">
      <c r="A4" s="2" t="s">
        <v>39</v>
      </c>
      <c r="B4" s="15" t="s">
        <v>0</v>
      </c>
      <c r="C4" s="1">
        <v>40</v>
      </c>
      <c r="D4" s="1"/>
      <c r="E4" s="4">
        <f>D4*C4</f>
        <v>0</v>
      </c>
    </row>
    <row r="5" spans="1:5" ht="16.5" thickBot="1" x14ac:dyDescent="0.3">
      <c r="A5" s="2" t="s">
        <v>33</v>
      </c>
      <c r="B5" s="15" t="s">
        <v>0</v>
      </c>
      <c r="C5" s="1">
        <v>30</v>
      </c>
      <c r="D5" s="1"/>
      <c r="E5" s="4">
        <f>D5*C5</f>
        <v>0</v>
      </c>
    </row>
    <row r="6" spans="1:5" ht="16.5" thickBot="1" x14ac:dyDescent="0.3">
      <c r="A6" s="2" t="s">
        <v>5</v>
      </c>
      <c r="B6" s="3" t="s">
        <v>0</v>
      </c>
      <c r="C6" s="1">
        <v>20</v>
      </c>
      <c r="D6" s="1"/>
      <c r="E6" s="4">
        <f>D6*C6</f>
        <v>0</v>
      </c>
    </row>
    <row r="7" spans="1:5" ht="16.5" thickBot="1" x14ac:dyDescent="0.3">
      <c r="A7" s="5" t="s">
        <v>34</v>
      </c>
      <c r="B7" s="3" t="s">
        <v>0</v>
      </c>
      <c r="C7" s="1">
        <v>3</v>
      </c>
      <c r="D7" s="1"/>
      <c r="E7" s="4">
        <f t="shared" si="0"/>
        <v>0</v>
      </c>
    </row>
    <row r="8" spans="1:5" ht="16.5" thickBot="1" x14ac:dyDescent="0.3">
      <c r="A8" s="5" t="s">
        <v>60</v>
      </c>
      <c r="B8" s="15" t="s">
        <v>0</v>
      </c>
      <c r="C8" s="1">
        <v>60</v>
      </c>
      <c r="D8" s="1"/>
      <c r="E8" s="4">
        <f>D8*C8</f>
        <v>0</v>
      </c>
    </row>
    <row r="9" spans="1:5" ht="16.5" thickBot="1" x14ac:dyDescent="0.3">
      <c r="A9" s="5" t="s">
        <v>61</v>
      </c>
      <c r="B9" s="15" t="s">
        <v>0</v>
      </c>
      <c r="C9" s="1">
        <v>80</v>
      </c>
      <c r="D9" s="1"/>
      <c r="E9" s="4">
        <f>C9*D9</f>
        <v>0</v>
      </c>
    </row>
    <row r="10" spans="1:5" ht="16.5" thickBot="1" x14ac:dyDescent="0.3">
      <c r="A10" s="5" t="s">
        <v>62</v>
      </c>
      <c r="B10" s="15" t="s">
        <v>0</v>
      </c>
      <c r="C10" s="1">
        <v>10</v>
      </c>
      <c r="D10" s="1"/>
      <c r="E10" s="4">
        <f>D10*C10</f>
        <v>0</v>
      </c>
    </row>
    <row r="11" spans="1:5" ht="16.5" thickBot="1" x14ac:dyDescent="0.3">
      <c r="A11" s="5" t="s">
        <v>63</v>
      </c>
      <c r="B11" s="15" t="s">
        <v>1</v>
      </c>
      <c r="C11" s="1">
        <v>4</v>
      </c>
      <c r="D11" s="1"/>
      <c r="E11" s="4">
        <f>D11*C11</f>
        <v>0</v>
      </c>
    </row>
    <row r="12" spans="1:5" ht="16.5" thickBot="1" x14ac:dyDescent="0.3">
      <c r="A12" s="2" t="s">
        <v>35</v>
      </c>
      <c r="B12" s="3" t="s">
        <v>1</v>
      </c>
      <c r="C12" s="1">
        <v>15</v>
      </c>
      <c r="D12" s="1"/>
      <c r="E12" s="4">
        <f>D12*C12</f>
        <v>0</v>
      </c>
    </row>
    <row r="13" spans="1:5" ht="16.5" thickBot="1" x14ac:dyDescent="0.3">
      <c r="A13" s="2" t="s">
        <v>36</v>
      </c>
      <c r="B13" s="3" t="s">
        <v>1</v>
      </c>
      <c r="C13" s="1">
        <v>15</v>
      </c>
      <c r="D13" s="1"/>
      <c r="E13" s="4">
        <f t="shared" si="0"/>
        <v>0</v>
      </c>
    </row>
    <row r="14" spans="1:5" ht="16.5" thickBot="1" x14ac:dyDescent="0.3">
      <c r="A14" s="2" t="s">
        <v>37</v>
      </c>
      <c r="B14" s="3" t="s">
        <v>1</v>
      </c>
      <c r="C14" s="1">
        <v>1</v>
      </c>
      <c r="D14" s="1"/>
      <c r="E14" s="4">
        <f t="shared" si="0"/>
        <v>0</v>
      </c>
    </row>
    <row r="15" spans="1:5" ht="16.5" thickBot="1" x14ac:dyDescent="0.3">
      <c r="A15" s="2" t="s">
        <v>59</v>
      </c>
      <c r="B15" s="1" t="s">
        <v>1</v>
      </c>
      <c r="C15" s="1">
        <v>8</v>
      </c>
      <c r="D15" s="1"/>
      <c r="E15" s="4">
        <f t="shared" ref="E15" si="1">D15*C15</f>
        <v>0</v>
      </c>
    </row>
    <row r="16" spans="1:5" ht="16.5" thickBot="1" x14ac:dyDescent="0.3">
      <c r="A16" s="2" t="s">
        <v>38</v>
      </c>
      <c r="B16" s="1" t="s">
        <v>1</v>
      </c>
      <c r="C16" s="1">
        <v>2</v>
      </c>
      <c r="D16" s="1"/>
      <c r="E16" s="4">
        <f t="shared" si="0"/>
        <v>0</v>
      </c>
    </row>
    <row r="17" spans="1:5" ht="16.5" thickBot="1" x14ac:dyDescent="0.3">
      <c r="A17" s="2" t="s">
        <v>4</v>
      </c>
      <c r="B17" s="1" t="s">
        <v>1</v>
      </c>
      <c r="C17" s="1">
        <v>2</v>
      </c>
      <c r="D17" s="1"/>
      <c r="E17" s="4">
        <f>D17*C17</f>
        <v>0</v>
      </c>
    </row>
    <row r="18" spans="1:5" ht="16.5" thickBot="1" x14ac:dyDescent="0.3">
      <c r="A18" s="2" t="s">
        <v>40</v>
      </c>
      <c r="B18" s="1" t="s">
        <v>1</v>
      </c>
      <c r="C18" s="1">
        <v>1</v>
      </c>
      <c r="D18" s="1"/>
      <c r="E18" s="4">
        <f t="shared" si="0"/>
        <v>0</v>
      </c>
    </row>
    <row r="19" spans="1:5" ht="16.5" thickBot="1" x14ac:dyDescent="0.3">
      <c r="A19" s="2" t="s">
        <v>41</v>
      </c>
      <c r="B19" s="1" t="s">
        <v>1</v>
      </c>
      <c r="C19" s="1">
        <v>3</v>
      </c>
      <c r="D19" s="1"/>
      <c r="E19" s="4">
        <f t="shared" si="0"/>
        <v>0</v>
      </c>
    </row>
    <row r="20" spans="1:5" ht="16.5" thickBot="1" x14ac:dyDescent="0.3">
      <c r="A20" s="2" t="s">
        <v>42</v>
      </c>
      <c r="B20" s="1" t="s">
        <v>1</v>
      </c>
      <c r="C20" s="1">
        <v>1</v>
      </c>
      <c r="D20" s="1"/>
      <c r="E20" s="4">
        <f t="shared" si="0"/>
        <v>0</v>
      </c>
    </row>
    <row r="21" spans="1:5" ht="16.5" thickBot="1" x14ac:dyDescent="0.3">
      <c r="A21" s="2" t="s">
        <v>46</v>
      </c>
      <c r="B21" s="1" t="s">
        <v>1</v>
      </c>
      <c r="C21" s="1">
        <v>1</v>
      </c>
      <c r="D21" s="1"/>
      <c r="E21" s="4">
        <f t="shared" ref="E21" si="2">D21*C21</f>
        <v>0</v>
      </c>
    </row>
    <row r="22" spans="1:5" ht="16.5" thickBot="1" x14ac:dyDescent="0.3">
      <c r="A22" s="2" t="s">
        <v>43</v>
      </c>
      <c r="B22" s="1" t="s">
        <v>1</v>
      </c>
      <c r="C22" s="1">
        <v>1</v>
      </c>
      <c r="D22" s="1"/>
      <c r="E22" s="4">
        <f t="shared" si="0"/>
        <v>0</v>
      </c>
    </row>
    <row r="23" spans="1:5" ht="16.5" thickBot="1" x14ac:dyDescent="0.3">
      <c r="A23" s="2" t="s">
        <v>6</v>
      </c>
      <c r="B23" s="1" t="s">
        <v>1</v>
      </c>
      <c r="C23" s="1">
        <v>2</v>
      </c>
      <c r="D23" s="1"/>
      <c r="E23" s="4">
        <f t="shared" si="0"/>
        <v>0</v>
      </c>
    </row>
    <row r="24" spans="1:5" ht="16.5" thickBot="1" x14ac:dyDescent="0.3">
      <c r="A24" s="2" t="s">
        <v>7</v>
      </c>
      <c r="B24" s="1" t="s">
        <v>1</v>
      </c>
      <c r="C24" s="1">
        <v>5</v>
      </c>
      <c r="D24" s="1"/>
      <c r="E24" s="4">
        <f t="shared" ref="E24:E30" si="3">D24*C24</f>
        <v>0</v>
      </c>
    </row>
    <row r="25" spans="1:5" ht="16.5" thickBot="1" x14ac:dyDescent="0.3">
      <c r="A25" s="2" t="s">
        <v>8</v>
      </c>
      <c r="B25" s="1" t="s">
        <v>1</v>
      </c>
      <c r="C25" s="1">
        <v>13</v>
      </c>
      <c r="D25" s="1"/>
      <c r="E25" s="4">
        <f t="shared" si="3"/>
        <v>0</v>
      </c>
    </row>
    <row r="26" spans="1:5" ht="16.5" thickBot="1" x14ac:dyDescent="0.3">
      <c r="A26" s="2" t="s">
        <v>44</v>
      </c>
      <c r="B26" s="1" t="s">
        <v>1</v>
      </c>
      <c r="C26" s="1">
        <v>2</v>
      </c>
      <c r="D26" s="1"/>
      <c r="E26" s="4">
        <f t="shared" si="3"/>
        <v>0</v>
      </c>
    </row>
    <row r="27" spans="1:5" ht="16.5" thickBot="1" x14ac:dyDescent="0.3">
      <c r="A27" s="2" t="s">
        <v>54</v>
      </c>
      <c r="B27" s="1" t="s">
        <v>1</v>
      </c>
      <c r="C27" s="1">
        <v>2</v>
      </c>
      <c r="D27" s="1"/>
      <c r="E27" s="4">
        <f t="shared" si="3"/>
        <v>0</v>
      </c>
    </row>
    <row r="28" spans="1:5" ht="16.5" thickBot="1" x14ac:dyDescent="0.3">
      <c r="A28" s="2" t="s">
        <v>55</v>
      </c>
      <c r="B28" s="1" t="s">
        <v>1</v>
      </c>
      <c r="C28" s="1">
        <v>1</v>
      </c>
      <c r="D28" s="1"/>
      <c r="E28" s="4">
        <f t="shared" si="3"/>
        <v>0</v>
      </c>
    </row>
    <row r="29" spans="1:5" ht="30" customHeight="1" thickBot="1" x14ac:dyDescent="0.3">
      <c r="A29" s="5" t="s">
        <v>68</v>
      </c>
      <c r="B29" s="1" t="s">
        <v>9</v>
      </c>
      <c r="C29" s="1">
        <v>1</v>
      </c>
      <c r="D29" s="1"/>
      <c r="E29" s="4">
        <f t="shared" si="3"/>
        <v>0</v>
      </c>
    </row>
    <row r="30" spans="1:5" ht="20.25" customHeight="1" thickBot="1" x14ac:dyDescent="0.3">
      <c r="A30" s="23" t="s">
        <v>53</v>
      </c>
      <c r="B30" s="1" t="s">
        <v>9</v>
      </c>
      <c r="C30" s="1">
        <v>1</v>
      </c>
      <c r="D30" s="1"/>
      <c r="E30" s="4">
        <f t="shared" si="3"/>
        <v>0</v>
      </c>
    </row>
    <row r="31" spans="1:5" ht="16.5" thickBot="1" x14ac:dyDescent="0.3">
      <c r="A31" s="2" t="s">
        <v>10</v>
      </c>
      <c r="B31" s="1" t="s">
        <v>9</v>
      </c>
      <c r="C31" s="1">
        <v>1</v>
      </c>
      <c r="D31" s="1"/>
      <c r="E31" s="4">
        <f t="shared" ref="E31:E38" si="4">D31*C31</f>
        <v>0</v>
      </c>
    </row>
    <row r="32" spans="1:5" ht="16.5" thickBot="1" x14ac:dyDescent="0.3">
      <c r="A32" s="2" t="s">
        <v>11</v>
      </c>
      <c r="B32" s="1" t="s">
        <v>9</v>
      </c>
      <c r="C32" s="1">
        <v>1</v>
      </c>
      <c r="D32" s="1"/>
      <c r="E32" s="4">
        <f t="shared" si="4"/>
        <v>0</v>
      </c>
    </row>
    <row r="33" spans="1:5" ht="16.5" thickBot="1" x14ac:dyDescent="0.3">
      <c r="A33" s="2" t="s">
        <v>47</v>
      </c>
      <c r="B33" s="1" t="s">
        <v>0</v>
      </c>
      <c r="C33" s="1">
        <v>12</v>
      </c>
      <c r="D33" s="1"/>
      <c r="E33" s="4">
        <f t="shared" si="4"/>
        <v>0</v>
      </c>
    </row>
    <row r="34" spans="1:5" ht="16.5" thickBot="1" x14ac:dyDescent="0.3">
      <c r="A34" s="2" t="s">
        <v>48</v>
      </c>
      <c r="B34" s="1" t="s">
        <v>1</v>
      </c>
      <c r="C34" s="1">
        <v>2.5</v>
      </c>
      <c r="D34" s="1"/>
      <c r="E34" s="4">
        <f t="shared" si="4"/>
        <v>0</v>
      </c>
    </row>
    <row r="35" spans="1:5" ht="16.5" thickBot="1" x14ac:dyDescent="0.3">
      <c r="A35" s="2" t="s">
        <v>52</v>
      </c>
      <c r="B35" s="1" t="s">
        <v>0</v>
      </c>
      <c r="C35" s="1">
        <v>16</v>
      </c>
      <c r="D35" s="1"/>
      <c r="E35" s="4">
        <f t="shared" si="4"/>
        <v>0</v>
      </c>
    </row>
    <row r="36" spans="1:5" ht="16.5" thickBot="1" x14ac:dyDescent="0.3">
      <c r="A36" s="2" t="s">
        <v>51</v>
      </c>
      <c r="B36" s="1" t="s">
        <v>1</v>
      </c>
      <c r="C36" s="1">
        <v>3.5</v>
      </c>
      <c r="D36" s="1"/>
      <c r="E36" s="4">
        <f t="shared" si="4"/>
        <v>0</v>
      </c>
    </row>
    <row r="37" spans="1:5" ht="16.5" thickBot="1" x14ac:dyDescent="0.3">
      <c r="A37" s="20" t="s">
        <v>49</v>
      </c>
      <c r="B37" s="1" t="s">
        <v>1</v>
      </c>
      <c r="C37" s="1">
        <v>8</v>
      </c>
      <c r="D37" s="1"/>
      <c r="E37" s="4">
        <f t="shared" si="4"/>
        <v>0</v>
      </c>
    </row>
    <row r="38" spans="1:5" ht="16.5" thickBot="1" x14ac:dyDescent="0.3">
      <c r="A38" s="20" t="s">
        <v>50</v>
      </c>
      <c r="B38" s="1" t="s">
        <v>1</v>
      </c>
      <c r="C38" s="1">
        <v>3</v>
      </c>
      <c r="D38" s="1"/>
      <c r="E38" s="4">
        <f t="shared" si="4"/>
        <v>0</v>
      </c>
    </row>
    <row r="39" spans="1:5" ht="16.5" thickBot="1" x14ac:dyDescent="0.3">
      <c r="A39" s="20" t="s">
        <v>71</v>
      </c>
      <c r="B39" s="1" t="s">
        <v>1</v>
      </c>
      <c r="C39" s="1">
        <v>5</v>
      </c>
      <c r="D39" s="1"/>
      <c r="E39" s="4">
        <f t="shared" ref="E39" si="5">D39*C39</f>
        <v>0</v>
      </c>
    </row>
    <row r="40" spans="1:5" ht="16.5" thickBot="1" x14ac:dyDescent="0.3">
      <c r="A40" s="20" t="s">
        <v>69</v>
      </c>
      <c r="B40" s="1" t="s">
        <v>1</v>
      </c>
      <c r="C40" s="1">
        <v>7</v>
      </c>
      <c r="D40" s="1"/>
      <c r="E40" s="4">
        <f t="shared" ref="E40:E41" si="6">D40*C40</f>
        <v>0</v>
      </c>
    </row>
    <row r="41" spans="1:5" ht="16.5" thickBot="1" x14ac:dyDescent="0.3">
      <c r="A41" s="20" t="s">
        <v>64</v>
      </c>
      <c r="B41" s="1" t="s">
        <v>1</v>
      </c>
      <c r="C41" s="1">
        <v>8</v>
      </c>
      <c r="D41" s="1"/>
      <c r="E41" s="4">
        <f t="shared" si="6"/>
        <v>0</v>
      </c>
    </row>
    <row r="42" spans="1:5" ht="19.5" thickBot="1" x14ac:dyDescent="0.3">
      <c r="A42" s="31" t="s">
        <v>19</v>
      </c>
      <c r="B42" s="31"/>
      <c r="C42" s="31"/>
      <c r="D42" s="32"/>
      <c r="E42" s="22">
        <f>SUM(E2:E41)</f>
        <v>0</v>
      </c>
    </row>
  </sheetData>
  <mergeCells count="2">
    <mergeCell ref="A42:D42"/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Работа</vt:lpstr>
      <vt:lpstr>Материалы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Андрей</cp:lastModifiedBy>
  <dcterms:created xsi:type="dcterms:W3CDTF">2021-05-17T05:34:30Z</dcterms:created>
  <dcterms:modified xsi:type="dcterms:W3CDTF">2021-07-09T09:20:31Z</dcterms:modified>
</cp:coreProperties>
</file>