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<sst xmlns="http://schemas.openxmlformats.org/spreadsheetml/2006/main" count="116" uniqueCount="74">
  <si>
    <t xml:space="preserve">Перечень видов работ НИЖЕ 0.000 </t>
  </si>
  <si>
    <t xml:space="preserve">Ст. Старокорсунская - Жилой дом Вар. 1</t>
  </si>
  <si>
    <t xml:space="preserve">23.08.2021г.</t>
  </si>
  <si>
    <t xml:space="preserve">№</t>
  </si>
  <si>
    <t xml:space="preserve">Наименование</t>
  </si>
  <si>
    <t xml:space="preserve">Ед. измер.</t>
  </si>
  <si>
    <t xml:space="preserve">Объём</t>
  </si>
  <si>
    <t xml:space="preserve">Цена единицы</t>
  </si>
  <si>
    <t xml:space="preserve">Стоимость руб.</t>
  </si>
  <si>
    <t xml:space="preserve">Примечание</t>
  </si>
  <si>
    <t xml:space="preserve">ПОДГОТОВИТЕЛЬНЫЕ РАБОТЫ</t>
  </si>
  <si>
    <t xml:space="preserve">Установка временного электорощита и счётчика эл. эн.</t>
  </si>
  <si>
    <t xml:space="preserve">шт</t>
  </si>
  <si>
    <t xml:space="preserve">Подводка водопровода d=32 мм.</t>
  </si>
  <si>
    <t xml:space="preserve">мп.</t>
  </si>
  <si>
    <t xml:space="preserve">Установка и регистрация счётчика расхода воды</t>
  </si>
  <si>
    <t xml:space="preserve">шт.</t>
  </si>
  <si>
    <t xml:space="preserve">Устройство траншеи h=0,8 м, b=0,4м</t>
  </si>
  <si>
    <t xml:space="preserve">мп</t>
  </si>
  <si>
    <t xml:space="preserve">Устройство колодца водопроводного h=0,9 м, d=1,0 м.</t>
  </si>
  <si>
    <t xml:space="preserve">Устройство временного ограждения площадки строительства</t>
  </si>
  <si>
    <t xml:space="preserve">ворота, калитка</t>
  </si>
  <si>
    <t xml:space="preserve">Установка биотуалета</t>
  </si>
  <si>
    <t xml:space="preserve">Установка бытовых помещений (мобильное помещение)</t>
  </si>
  <si>
    <t xml:space="preserve">ИТОГО:</t>
  </si>
  <si>
    <t xml:space="preserve">УСТРОЙСТВО НУЛЕВОГО ЦИКЛА ДОМА И ТЕРРАСЫ</t>
  </si>
  <si>
    <t xml:space="preserve">Выравнивание территории</t>
  </si>
  <si>
    <t xml:space="preserve"> м3</t>
  </si>
  <si>
    <t xml:space="preserve">Устройство траншеи 100 мм под бурение свай</t>
  </si>
  <si>
    <t xml:space="preserve">м3</t>
  </si>
  <si>
    <t xml:space="preserve">Бурение свай d=400 мм. h=2,00 м.</t>
  </si>
  <si>
    <t xml:space="preserve">Монтаж арматурных каркасов свай</t>
  </si>
  <si>
    <t xml:space="preserve">кГ</t>
  </si>
  <si>
    <t xml:space="preserve">Бетонирование свай</t>
  </si>
  <si>
    <t xml:space="preserve">Устройство бетонной подготовки 100 мм под фундаментные балки</t>
  </si>
  <si>
    <t xml:space="preserve">Монтаж опалубки ростверков несущих стен</t>
  </si>
  <si>
    <t xml:space="preserve">м2</t>
  </si>
  <si>
    <t xml:space="preserve">Монтаж арматурных каркасов ростверков несущих стен</t>
  </si>
  <si>
    <t xml:space="preserve">Бетонирование ростверка несущих стен</t>
  </si>
  <si>
    <t xml:space="preserve">Демонтаж опалубки внутренней поверхности несущих стен</t>
  </si>
  <si>
    <t xml:space="preserve">Засыпка и трамбовка глины под полы жилого дома</t>
  </si>
  <si>
    <t xml:space="preserve">Устройство внутреннего водопровода</t>
  </si>
  <si>
    <t xml:space="preserve">Устройство внутренней канализации</t>
  </si>
  <si>
    <t xml:space="preserve">Засыпка щебнем (ГПС)</t>
  </si>
  <si>
    <t xml:space="preserve">Монтаж арматурной сетки подготовки под полы дома</t>
  </si>
  <si>
    <t xml:space="preserve">Бетонирование плиты под пол дома</t>
  </si>
  <si>
    <t xml:space="preserve">Демонтаж опалубки наружной поверхности несущих стен</t>
  </si>
  <si>
    <t xml:space="preserve">Устройство траншеи под фундаменты террасы</t>
  </si>
  <si>
    <t xml:space="preserve">Монтаж опалубки фундаментов террасы</t>
  </si>
  <si>
    <t xml:space="preserve">Монтаж арматурных каркасов фундаментов террасы</t>
  </si>
  <si>
    <t xml:space="preserve">Бетонирование фундаментов террасы</t>
  </si>
  <si>
    <t xml:space="preserve">Демонтаж внутренней опалубки террасы</t>
  </si>
  <si>
    <t xml:space="preserve">Засыпка и трамбовка глины террасы</t>
  </si>
  <si>
    <t xml:space="preserve">Засыпка щебня террасы</t>
  </si>
  <si>
    <t xml:space="preserve">Монтаж арматурной сетки подготовки под полы террасы</t>
  </si>
  <si>
    <t xml:space="preserve">Бетонирование плиты под пол террасы</t>
  </si>
  <si>
    <t xml:space="preserve">Демонтаж наружной опалубки террасы</t>
  </si>
  <si>
    <t xml:space="preserve">Устройство траншей под крыльца</t>
  </si>
  <si>
    <t xml:space="preserve">Монтаж опалубки крылец</t>
  </si>
  <si>
    <t xml:space="preserve">ступень</t>
  </si>
  <si>
    <t xml:space="preserve">Бетонирование крылец</t>
  </si>
  <si>
    <t xml:space="preserve">Демонтаж опалубки крылец</t>
  </si>
  <si>
    <t xml:space="preserve">Устройство траншеи под  отмостку</t>
  </si>
  <si>
    <t xml:space="preserve">Засыпка щебня под отмостку (ГПС)</t>
  </si>
  <si>
    <t xml:space="preserve">Бетонирование отмостки</t>
  </si>
  <si>
    <t xml:space="preserve">УСТРОЙСТВО СЕПТИКА</t>
  </si>
  <si>
    <t xml:space="preserve">Устройство котлована под септик d=2,0 м.  h=2,6 м.</t>
  </si>
  <si>
    <t xml:space="preserve">Засыпка щебня для дренажа</t>
  </si>
  <si>
    <t xml:space="preserve">Монтаж колец железобетонных КС-15-9</t>
  </si>
  <si>
    <t xml:space="preserve">Монтаж крышки колодца ПП 15-1</t>
  </si>
  <si>
    <t xml:space="preserve">Монтаж колодезного кольца КС 10-6</t>
  </si>
  <si>
    <t xml:space="preserve">Монтаж люка колодца</t>
  </si>
  <si>
    <t xml:space="preserve">Обратная засыпка грунта пазух котлована</t>
  </si>
  <si>
    <t xml:space="preserve">ВСЕГО: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</si>
</sst>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mbria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sz val="14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7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B13" activeCellId="0" sqref="B13"/>
    </sheetView>
  </sheetViews>
  <sheetFormatPr defaultColWidth="9.15625" defaultRowHeight="15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76.29"/>
    <col collapsed="false" customWidth="true" hidden="false" outlineLevel="0" max="3" min="3" style="1" width="10.71"/>
    <col collapsed="false" customWidth="true" hidden="false" outlineLevel="0" max="4" min="4" style="1" width="11.42"/>
    <col collapsed="false" customWidth="true" hidden="false" outlineLevel="0" max="5" min="5" style="1" width="11.71"/>
    <col collapsed="false" customWidth="true" hidden="false" outlineLevel="0" max="6" min="6" style="1" width="14.43"/>
    <col collapsed="false" customWidth="true" hidden="false" outlineLevel="0" max="7" min="7" style="1" width="25.86"/>
    <col collapsed="false" customWidth="true" hidden="false" outlineLevel="0" max="8" min="8" style="1" width="6.15"/>
    <col collapsed="false" customWidth="false" hidden="false" outlineLevel="0" max="10" min="9" style="1" width="9.14"/>
    <col collapsed="false" customWidth="true" hidden="false" outlineLevel="0" max="11" min="11" style="1" width="9.42"/>
    <col collapsed="false" customWidth="false" hidden="false" outlineLevel="0" max="1025" min="12" style="1" width="9.14"/>
  </cols>
  <sheetData>
    <row r="1" customFormat="false" ht="23.25" hidden="false" customHeight="false" outlineLevel="0" collapsed="false">
      <c r="A1" s="2"/>
      <c r="B1" s="3" t="s">
        <v>0</v>
      </c>
      <c r="C1" s="3"/>
      <c r="D1" s="3"/>
      <c r="E1" s="3"/>
      <c r="F1" s="3"/>
      <c r="G1" s="2"/>
    </row>
    <row r="2" customFormat="false" ht="18.75" hidden="false" customHeight="false" outlineLevel="0" collapsed="false">
      <c r="A2" s="2"/>
      <c r="B2" s="4" t="s">
        <v>1</v>
      </c>
      <c r="C2" s="4"/>
      <c r="D2" s="2"/>
      <c r="E2" s="2"/>
      <c r="F2" s="2"/>
      <c r="G2" s="5" t="s">
        <v>2</v>
      </c>
    </row>
    <row r="3" s="9" customFormat="true" ht="53.25" hidden="false" customHeight="tru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</row>
    <row r="4" s="9" customFormat="true" ht="27.95" hidden="false" customHeight="true" outlineLevel="0" collapsed="false">
      <c r="A4" s="10"/>
      <c r="B4" s="11" t="s">
        <v>10</v>
      </c>
      <c r="C4" s="11"/>
      <c r="D4" s="11"/>
      <c r="E4" s="11"/>
      <c r="F4" s="11"/>
      <c r="G4" s="12"/>
    </row>
    <row r="5" s="9" customFormat="true" ht="27.95" hidden="false" customHeight="true" outlineLevel="0" collapsed="false">
      <c r="A5" s="6"/>
      <c r="B5" s="13" t="s">
        <v>11</v>
      </c>
      <c r="C5" s="14" t="s">
        <v>12</v>
      </c>
      <c r="D5" s="14" t="n">
        <v>1</v>
      </c>
      <c r="E5" s="14"/>
      <c r="F5" s="6" t="n">
        <f aca="false">D5*E5</f>
        <v>0</v>
      </c>
      <c r="G5" s="8"/>
    </row>
    <row r="6" s="9" customFormat="true" ht="27.95" hidden="false" customHeight="true" outlineLevel="0" collapsed="false">
      <c r="A6" s="6"/>
      <c r="B6" s="15" t="s">
        <v>13</v>
      </c>
      <c r="C6" s="6" t="s">
        <v>14</v>
      </c>
      <c r="D6" s="6" t="n">
        <v>8</v>
      </c>
      <c r="E6" s="6"/>
      <c r="F6" s="6" t="n">
        <f aca="false">D6*E6</f>
        <v>0</v>
      </c>
      <c r="G6" s="8"/>
    </row>
    <row r="7" s="9" customFormat="true" ht="27.95" hidden="false" customHeight="true" outlineLevel="0" collapsed="false">
      <c r="A7" s="6"/>
      <c r="B7" s="15" t="s">
        <v>15</v>
      </c>
      <c r="C7" s="6" t="s">
        <v>16</v>
      </c>
      <c r="D7" s="6" t="n">
        <v>1</v>
      </c>
      <c r="E7" s="6"/>
      <c r="F7" s="6" t="n">
        <f aca="false">D7*E7</f>
        <v>0</v>
      </c>
      <c r="G7" s="8"/>
    </row>
    <row r="8" s="9" customFormat="true" ht="27.95" hidden="false" customHeight="true" outlineLevel="0" collapsed="false">
      <c r="A8" s="6"/>
      <c r="B8" s="15" t="s">
        <v>17</v>
      </c>
      <c r="C8" s="6" t="s">
        <v>18</v>
      </c>
      <c r="D8" s="6" t="n">
        <v>7</v>
      </c>
      <c r="E8" s="6"/>
      <c r="F8" s="6" t="n">
        <f aca="false">D8*E8</f>
        <v>0</v>
      </c>
      <c r="G8" s="8"/>
    </row>
    <row r="9" s="9" customFormat="true" ht="27.95" hidden="false" customHeight="true" outlineLevel="0" collapsed="false">
      <c r="A9" s="6"/>
      <c r="B9" s="15" t="s">
        <v>19</v>
      </c>
      <c r="C9" s="6" t="s">
        <v>16</v>
      </c>
      <c r="D9" s="6" t="n">
        <v>2</v>
      </c>
      <c r="E9" s="6"/>
      <c r="F9" s="6" t="n">
        <f aca="false">D9*E9</f>
        <v>0</v>
      </c>
      <c r="G9" s="8"/>
    </row>
    <row r="10" s="9" customFormat="true" ht="27.95" hidden="false" customHeight="true" outlineLevel="0" collapsed="false">
      <c r="A10" s="6"/>
      <c r="B10" s="15" t="s">
        <v>20</v>
      </c>
      <c r="C10" s="6" t="s">
        <v>14</v>
      </c>
      <c r="D10" s="6" t="n">
        <v>20</v>
      </c>
      <c r="E10" s="6"/>
      <c r="F10" s="6" t="n">
        <f aca="false">D10*E10</f>
        <v>0</v>
      </c>
      <c r="G10" s="8" t="s">
        <v>21</v>
      </c>
    </row>
    <row r="11" s="9" customFormat="true" ht="27.95" hidden="false" customHeight="true" outlineLevel="0" collapsed="false">
      <c r="A11" s="6"/>
      <c r="B11" s="15" t="s">
        <v>22</v>
      </c>
      <c r="C11" s="6" t="s">
        <v>12</v>
      </c>
      <c r="D11" s="6" t="n">
        <v>1</v>
      </c>
      <c r="E11" s="6"/>
      <c r="F11" s="6" t="n">
        <f aca="false">D11*E11</f>
        <v>0</v>
      </c>
      <c r="G11" s="8"/>
    </row>
    <row r="12" s="9" customFormat="true" ht="27.95" hidden="false" customHeight="true" outlineLevel="0" collapsed="false">
      <c r="A12" s="6"/>
      <c r="B12" s="15" t="s">
        <v>23</v>
      </c>
      <c r="C12" s="6" t="s">
        <v>16</v>
      </c>
      <c r="D12" s="6" t="n">
        <v>1</v>
      </c>
      <c r="E12" s="6"/>
      <c r="F12" s="6" t="n">
        <v>1</v>
      </c>
      <c r="G12" s="8"/>
    </row>
    <row r="13" s="9" customFormat="true" ht="27.95" hidden="false" customHeight="true" outlineLevel="0" collapsed="false">
      <c r="A13" s="6"/>
      <c r="B13" s="15"/>
      <c r="C13" s="6"/>
      <c r="D13" s="6"/>
      <c r="E13" s="16" t="s">
        <v>24</v>
      </c>
      <c r="F13" s="6" t="n">
        <f aca="false">SUM(F5:F12)</f>
        <v>1</v>
      </c>
      <c r="G13" s="8"/>
    </row>
    <row r="14" s="9" customFormat="true" ht="27.95" hidden="false" customHeight="true" outlineLevel="0" collapsed="false">
      <c r="A14" s="6"/>
      <c r="B14" s="17" t="s">
        <v>25</v>
      </c>
      <c r="C14" s="17"/>
      <c r="D14" s="17"/>
      <c r="E14" s="17"/>
      <c r="F14" s="17"/>
      <c r="G14" s="8"/>
    </row>
    <row r="15" s="9" customFormat="true" ht="27.95" hidden="false" customHeight="true" outlineLevel="0" collapsed="false">
      <c r="A15" s="18"/>
      <c r="B15" s="19" t="s">
        <v>26</v>
      </c>
      <c r="C15" s="6" t="s">
        <v>27</v>
      </c>
      <c r="D15" s="20" t="n">
        <v>17</v>
      </c>
      <c r="E15" s="6"/>
      <c r="F15" s="6" t="n">
        <f aca="false">D15*E15</f>
        <v>0</v>
      </c>
      <c r="G15" s="8"/>
    </row>
    <row r="16" s="9" customFormat="true" ht="27.95" hidden="false" customHeight="true" outlineLevel="0" collapsed="false">
      <c r="A16" s="18"/>
      <c r="B16" s="19" t="s">
        <v>28</v>
      </c>
      <c r="C16" s="6" t="s">
        <v>29</v>
      </c>
      <c r="D16" s="20" t="n">
        <v>2.1</v>
      </c>
      <c r="E16" s="6"/>
      <c r="F16" s="6" t="n">
        <f aca="false">D16*E16</f>
        <v>0</v>
      </c>
      <c r="G16" s="8"/>
    </row>
    <row r="17" s="9" customFormat="true" ht="27.95" hidden="false" customHeight="true" outlineLevel="0" collapsed="false">
      <c r="A17" s="18"/>
      <c r="B17" s="19" t="s">
        <v>30</v>
      </c>
      <c r="C17" s="6" t="s">
        <v>16</v>
      </c>
      <c r="D17" s="20" t="n">
        <v>19</v>
      </c>
      <c r="E17" s="6"/>
      <c r="F17" s="6" t="n">
        <f aca="false">D17*E17</f>
        <v>0</v>
      </c>
      <c r="G17" s="8"/>
    </row>
    <row r="18" s="9" customFormat="true" ht="27.95" hidden="false" customHeight="true" outlineLevel="0" collapsed="false">
      <c r="A18" s="18"/>
      <c r="B18" s="19" t="s">
        <v>31</v>
      </c>
      <c r="C18" s="6" t="s">
        <v>32</v>
      </c>
      <c r="D18" s="20" t="n">
        <v>191</v>
      </c>
      <c r="E18" s="6"/>
      <c r="F18" s="6" t="n">
        <f aca="false">D18*E18</f>
        <v>0</v>
      </c>
      <c r="G18" s="8"/>
    </row>
    <row r="19" s="9" customFormat="true" ht="27.95" hidden="false" customHeight="true" outlineLevel="0" collapsed="false">
      <c r="A19" s="18"/>
      <c r="B19" s="19" t="s">
        <v>33</v>
      </c>
      <c r="C19" s="6" t="s">
        <v>29</v>
      </c>
      <c r="D19" s="20" t="n">
        <v>4.72</v>
      </c>
      <c r="E19" s="6"/>
      <c r="F19" s="6" t="n">
        <f aca="false">D19*E19</f>
        <v>0</v>
      </c>
      <c r="G19" s="8"/>
    </row>
    <row r="20" s="9" customFormat="true" ht="27.95" hidden="false" customHeight="true" outlineLevel="0" collapsed="false">
      <c r="A20" s="18"/>
      <c r="B20" s="19" t="s">
        <v>34</v>
      </c>
      <c r="C20" s="6" t="s">
        <v>29</v>
      </c>
      <c r="D20" s="20" t="n">
        <v>2.1</v>
      </c>
      <c r="E20" s="6"/>
      <c r="F20" s="6" t="n">
        <f aca="false">D20*E20</f>
        <v>0</v>
      </c>
      <c r="G20" s="8"/>
    </row>
    <row r="21" s="9" customFormat="true" ht="27.95" hidden="false" customHeight="true" outlineLevel="0" collapsed="false">
      <c r="A21" s="18"/>
      <c r="B21" s="19" t="s">
        <v>35</v>
      </c>
      <c r="C21" s="6" t="s">
        <v>36</v>
      </c>
      <c r="D21" s="20" t="n">
        <v>68</v>
      </c>
      <c r="E21" s="6"/>
      <c r="F21" s="6" t="n">
        <f aca="false">D21*E21</f>
        <v>0</v>
      </c>
      <c r="G21" s="8"/>
    </row>
    <row r="22" s="9" customFormat="true" ht="27.95" hidden="false" customHeight="true" outlineLevel="0" collapsed="false">
      <c r="A22" s="18"/>
      <c r="B22" s="19" t="s">
        <v>37</v>
      </c>
      <c r="C22" s="6" t="s">
        <v>32</v>
      </c>
      <c r="D22" s="20" t="n">
        <v>211</v>
      </c>
      <c r="E22" s="6"/>
      <c r="F22" s="6" t="n">
        <f aca="false">D22*E22</f>
        <v>0</v>
      </c>
      <c r="G22" s="8"/>
    </row>
    <row r="23" s="9" customFormat="true" ht="27.95" hidden="false" customHeight="true" outlineLevel="0" collapsed="false">
      <c r="A23" s="18"/>
      <c r="B23" s="19" t="s">
        <v>38</v>
      </c>
      <c r="C23" s="6" t="s">
        <v>29</v>
      </c>
      <c r="D23" s="20" t="n">
        <v>10.93</v>
      </c>
      <c r="E23" s="6"/>
      <c r="F23" s="6" t="n">
        <f aca="false">D23*E23</f>
        <v>0</v>
      </c>
      <c r="G23" s="8"/>
    </row>
    <row r="24" s="9" customFormat="true" ht="27.95" hidden="false" customHeight="true" outlineLevel="0" collapsed="false">
      <c r="A24" s="18"/>
      <c r="B24" s="19" t="s">
        <v>39</v>
      </c>
      <c r="C24" s="6" t="s">
        <v>36</v>
      </c>
      <c r="D24" s="20" t="n">
        <v>33</v>
      </c>
      <c r="E24" s="6"/>
      <c r="F24" s="6" t="n">
        <f aca="false">D24*E24</f>
        <v>0</v>
      </c>
      <c r="G24" s="8"/>
    </row>
    <row r="25" s="9" customFormat="true" ht="27.95" hidden="false" customHeight="true" outlineLevel="0" collapsed="false">
      <c r="A25" s="18"/>
      <c r="B25" s="19" t="s">
        <v>40</v>
      </c>
      <c r="C25" s="6" t="s">
        <v>29</v>
      </c>
      <c r="D25" s="20" t="n">
        <v>35.35</v>
      </c>
      <c r="E25" s="6"/>
      <c r="F25" s="6" t="n">
        <f aca="false">D25*E25</f>
        <v>0</v>
      </c>
      <c r="G25" s="8"/>
    </row>
    <row r="26" s="9" customFormat="true" ht="27.95" hidden="false" customHeight="true" outlineLevel="0" collapsed="false">
      <c r="A26" s="18"/>
      <c r="B26" s="21" t="s">
        <v>41</v>
      </c>
      <c r="C26" s="6" t="s">
        <v>18</v>
      </c>
      <c r="D26" s="20" t="n">
        <v>10</v>
      </c>
      <c r="E26" s="6"/>
      <c r="F26" s="6" t="n">
        <f aca="false">D26*E26</f>
        <v>0</v>
      </c>
      <c r="G26" s="8"/>
    </row>
    <row r="27" s="9" customFormat="true" ht="27.95" hidden="false" customHeight="true" outlineLevel="0" collapsed="false">
      <c r="A27" s="18"/>
      <c r="B27" s="21" t="s">
        <v>42</v>
      </c>
      <c r="C27" s="6" t="s">
        <v>18</v>
      </c>
      <c r="D27" s="20" t="n">
        <v>10</v>
      </c>
      <c r="E27" s="6"/>
      <c r="F27" s="6" t="n">
        <f aca="false">D27*E27</f>
        <v>0</v>
      </c>
      <c r="G27" s="8"/>
    </row>
    <row r="28" s="9" customFormat="true" ht="27.95" hidden="false" customHeight="true" outlineLevel="0" collapsed="false">
      <c r="A28" s="18"/>
      <c r="B28" s="19" t="s">
        <v>43</v>
      </c>
      <c r="C28" s="22" t="s">
        <v>29</v>
      </c>
      <c r="D28" s="20" t="n">
        <v>13.26</v>
      </c>
      <c r="E28" s="22"/>
      <c r="F28" s="22" t="n">
        <f aca="false">D28*E28</f>
        <v>0</v>
      </c>
      <c r="G28" s="20"/>
    </row>
    <row r="29" s="9" customFormat="true" ht="27.95" hidden="false" customHeight="true" outlineLevel="0" collapsed="false">
      <c r="A29" s="18"/>
      <c r="B29" s="19" t="s">
        <v>44</v>
      </c>
      <c r="C29" s="22" t="s">
        <v>32</v>
      </c>
      <c r="D29" s="20" t="n">
        <v>209</v>
      </c>
      <c r="E29" s="22"/>
      <c r="F29" s="22" t="n">
        <f aca="false">D29*E29</f>
        <v>0</v>
      </c>
      <c r="G29" s="20"/>
    </row>
    <row r="30" s="9" customFormat="true" ht="27.95" hidden="false" customHeight="true" outlineLevel="0" collapsed="false">
      <c r="A30" s="18"/>
      <c r="B30" s="19" t="s">
        <v>45</v>
      </c>
      <c r="C30" s="6" t="s">
        <v>29</v>
      </c>
      <c r="D30" s="20" t="n">
        <v>6.85</v>
      </c>
      <c r="E30" s="6"/>
      <c r="F30" s="6" t="n">
        <f aca="false">D30*E30</f>
        <v>0</v>
      </c>
      <c r="G30" s="8"/>
    </row>
    <row r="31" s="9" customFormat="true" ht="27.95" hidden="false" customHeight="true" outlineLevel="0" collapsed="false">
      <c r="A31" s="18"/>
      <c r="B31" s="19" t="s">
        <v>46</v>
      </c>
      <c r="C31" s="6" t="s">
        <v>36</v>
      </c>
      <c r="D31" s="23" t="n">
        <v>35</v>
      </c>
      <c r="E31" s="6"/>
      <c r="F31" s="6" t="n">
        <f aca="false">D31*E31</f>
        <v>0</v>
      </c>
      <c r="G31" s="16"/>
    </row>
    <row r="32" customFormat="false" ht="27.95" hidden="false" customHeight="true" outlineLevel="0" collapsed="false">
      <c r="A32" s="16"/>
      <c r="B32" s="19" t="s">
        <v>47</v>
      </c>
      <c r="C32" s="16" t="s">
        <v>29</v>
      </c>
      <c r="D32" s="23" t="n">
        <v>3.1</v>
      </c>
      <c r="E32" s="16"/>
      <c r="F32" s="16" t="n">
        <f aca="false">D32*E32</f>
        <v>0</v>
      </c>
      <c r="G32" s="16"/>
    </row>
    <row r="33" customFormat="false" ht="27.95" hidden="false" customHeight="true" outlineLevel="0" collapsed="false">
      <c r="A33" s="16"/>
      <c r="B33" s="19" t="s">
        <v>48</v>
      </c>
      <c r="C33" s="16" t="s">
        <v>36</v>
      </c>
      <c r="D33" s="23" t="n">
        <v>20</v>
      </c>
      <c r="E33" s="16"/>
      <c r="F33" s="16" t="n">
        <f aca="false">D33*E33</f>
        <v>0</v>
      </c>
      <c r="G33" s="24"/>
    </row>
    <row r="34" customFormat="false" ht="27.95" hidden="false" customHeight="true" outlineLevel="0" collapsed="false">
      <c r="A34" s="16"/>
      <c r="B34" s="19" t="s">
        <v>49</v>
      </c>
      <c r="C34" s="16" t="s">
        <v>32</v>
      </c>
      <c r="D34" s="23" t="n">
        <v>268</v>
      </c>
      <c r="E34" s="16"/>
      <c r="F34" s="16" t="n">
        <f aca="false">D34*E34</f>
        <v>0</v>
      </c>
      <c r="G34" s="24"/>
    </row>
    <row r="35" customFormat="false" ht="27.95" hidden="false" customHeight="true" outlineLevel="0" collapsed="false">
      <c r="A35" s="16"/>
      <c r="B35" s="19" t="s">
        <v>50</v>
      </c>
      <c r="C35" s="16" t="s">
        <v>29</v>
      </c>
      <c r="D35" s="23" t="n">
        <v>6.47</v>
      </c>
      <c r="E35" s="16"/>
      <c r="F35" s="16" t="n">
        <f aca="false">D35*E35</f>
        <v>0</v>
      </c>
      <c r="G35" s="24"/>
    </row>
    <row r="36" customFormat="false" ht="27.95" hidden="false" customHeight="true" outlineLevel="0" collapsed="false">
      <c r="A36" s="16"/>
      <c r="B36" s="19" t="s">
        <v>51</v>
      </c>
      <c r="C36" s="16" t="s">
        <v>36</v>
      </c>
      <c r="D36" s="23" t="n">
        <v>9</v>
      </c>
      <c r="E36" s="16"/>
      <c r="F36" s="16" t="n">
        <f aca="false">D36*E36</f>
        <v>0</v>
      </c>
      <c r="G36" s="16"/>
    </row>
    <row r="37" customFormat="false" ht="27.95" hidden="false" customHeight="true" outlineLevel="0" collapsed="false">
      <c r="A37" s="16"/>
      <c r="B37" s="19" t="s">
        <v>52</v>
      </c>
      <c r="C37" s="16" t="s">
        <v>29</v>
      </c>
      <c r="D37" s="23" t="n">
        <v>27.6</v>
      </c>
      <c r="E37" s="16"/>
      <c r="F37" s="16" t="n">
        <f aca="false">D37*E37</f>
        <v>0</v>
      </c>
      <c r="G37" s="16"/>
    </row>
    <row r="38" customFormat="false" ht="27.95" hidden="false" customHeight="true" outlineLevel="0" collapsed="false">
      <c r="A38" s="16"/>
      <c r="B38" s="19" t="s">
        <v>53</v>
      </c>
      <c r="C38" s="16" t="s">
        <v>29</v>
      </c>
      <c r="D38" s="23" t="n">
        <v>2.9</v>
      </c>
      <c r="E38" s="16"/>
      <c r="F38" s="16" t="n">
        <f aca="false">D38*E38</f>
        <v>0</v>
      </c>
      <c r="G38" s="16"/>
    </row>
    <row r="39" customFormat="false" ht="27.95" hidden="false" customHeight="true" outlineLevel="0" collapsed="false">
      <c r="A39" s="16"/>
      <c r="B39" s="19" t="s">
        <v>54</v>
      </c>
      <c r="C39" s="22" t="s">
        <v>32</v>
      </c>
      <c r="D39" s="20" t="n">
        <v>59</v>
      </c>
      <c r="E39" s="22"/>
      <c r="F39" s="22" t="n">
        <f aca="false">D39*E39</f>
        <v>0</v>
      </c>
      <c r="G39" s="16"/>
    </row>
    <row r="40" customFormat="false" ht="27.95" hidden="false" customHeight="true" outlineLevel="0" collapsed="false">
      <c r="A40" s="16"/>
      <c r="B40" s="19" t="s">
        <v>55</v>
      </c>
      <c r="C40" s="6" t="s">
        <v>29</v>
      </c>
      <c r="D40" s="23" t="n">
        <v>2</v>
      </c>
      <c r="E40" s="16"/>
      <c r="F40" s="16" t="n">
        <f aca="false">D40*E40</f>
        <v>0</v>
      </c>
      <c r="G40" s="8"/>
    </row>
    <row r="41" customFormat="false" ht="27.95" hidden="false" customHeight="true" outlineLevel="0" collapsed="false">
      <c r="A41" s="16"/>
      <c r="B41" s="19" t="s">
        <v>56</v>
      </c>
      <c r="C41" s="16" t="s">
        <v>36</v>
      </c>
      <c r="D41" s="23" t="n">
        <v>11</v>
      </c>
      <c r="E41" s="16"/>
      <c r="F41" s="16" t="n">
        <f aca="false">D41*E41</f>
        <v>0</v>
      </c>
      <c r="G41" s="16"/>
    </row>
    <row r="42" customFormat="false" ht="27.95" hidden="false" customHeight="true" outlineLevel="0" collapsed="false">
      <c r="A42" s="16"/>
      <c r="B42" s="19" t="s">
        <v>57</v>
      </c>
      <c r="C42" s="16" t="s">
        <v>29</v>
      </c>
      <c r="D42" s="23" t="n">
        <v>1</v>
      </c>
      <c r="E42" s="16"/>
      <c r="F42" s="16" t="n">
        <f aca="false">D42*E42</f>
        <v>0</v>
      </c>
      <c r="G42" s="16"/>
    </row>
    <row r="43" customFormat="false" ht="27.95" hidden="false" customHeight="true" outlineLevel="0" collapsed="false">
      <c r="A43" s="16"/>
      <c r="B43" s="19" t="s">
        <v>58</v>
      </c>
      <c r="C43" s="16" t="s">
        <v>59</v>
      </c>
      <c r="D43" s="23" t="n">
        <v>9</v>
      </c>
      <c r="E43" s="16"/>
      <c r="F43" s="16" t="n">
        <f aca="false">D43*E43</f>
        <v>0</v>
      </c>
      <c r="G43" s="16"/>
    </row>
    <row r="44" customFormat="false" ht="27.95" hidden="false" customHeight="true" outlineLevel="0" collapsed="false">
      <c r="A44" s="16"/>
      <c r="B44" s="19" t="s">
        <v>60</v>
      </c>
      <c r="C44" s="6" t="s">
        <v>29</v>
      </c>
      <c r="D44" s="23" t="n">
        <v>1.65</v>
      </c>
      <c r="E44" s="16"/>
      <c r="F44" s="16" t="n">
        <f aca="false">D44*E44</f>
        <v>0</v>
      </c>
      <c r="G44" s="16"/>
    </row>
    <row r="45" customFormat="false" ht="27.95" hidden="false" customHeight="true" outlineLevel="0" collapsed="false">
      <c r="A45" s="16"/>
      <c r="B45" s="19" t="s">
        <v>61</v>
      </c>
      <c r="C45" s="16" t="s">
        <v>59</v>
      </c>
      <c r="D45" s="23" t="n">
        <v>9</v>
      </c>
      <c r="E45" s="16"/>
      <c r="F45" s="16" t="n">
        <f aca="false">D45*E45</f>
        <v>0</v>
      </c>
      <c r="G45" s="16"/>
    </row>
    <row r="46" customFormat="false" ht="27.95" hidden="false" customHeight="true" outlineLevel="0" collapsed="false">
      <c r="A46" s="16"/>
      <c r="B46" s="19" t="s">
        <v>62</v>
      </c>
      <c r="C46" s="6" t="s">
        <v>29</v>
      </c>
      <c r="D46" s="23" t="n">
        <v>9.35</v>
      </c>
      <c r="E46" s="16"/>
      <c r="F46" s="16" t="n">
        <f aca="false">D46*E46</f>
        <v>0</v>
      </c>
      <c r="G46" s="16"/>
    </row>
    <row r="47" customFormat="false" ht="27.95" hidden="false" customHeight="true" outlineLevel="0" collapsed="false">
      <c r="A47" s="16"/>
      <c r="B47" s="19" t="s">
        <v>63</v>
      </c>
      <c r="C47" s="6" t="s">
        <v>29</v>
      </c>
      <c r="D47" s="23" t="n">
        <v>5.79</v>
      </c>
      <c r="E47" s="16"/>
      <c r="F47" s="16" t="n">
        <f aca="false">D47*E47</f>
        <v>0</v>
      </c>
      <c r="G47" s="16"/>
    </row>
    <row r="48" customFormat="false" ht="27.95" hidden="false" customHeight="true" outlineLevel="0" collapsed="false">
      <c r="A48" s="16"/>
      <c r="B48" s="25" t="s">
        <v>64</v>
      </c>
      <c r="C48" s="26" t="s">
        <v>29</v>
      </c>
      <c r="D48" s="27" t="n">
        <v>3.56</v>
      </c>
      <c r="E48" s="26"/>
      <c r="F48" s="26" t="n">
        <f aca="false">D48*E48</f>
        <v>0</v>
      </c>
      <c r="G48" s="16"/>
    </row>
    <row r="49" customFormat="false" ht="27.95" hidden="false" customHeight="true" outlineLevel="0" collapsed="false">
      <c r="A49" s="28"/>
      <c r="B49" s="19"/>
      <c r="C49" s="16"/>
      <c r="D49" s="23"/>
      <c r="E49" s="16" t="s">
        <v>24</v>
      </c>
      <c r="F49" s="16" t="n">
        <f aca="false">SUM(F15:F48)</f>
        <v>0</v>
      </c>
      <c r="G49" s="29"/>
    </row>
    <row r="50" customFormat="false" ht="27.95" hidden="false" customHeight="true" outlineLevel="0" collapsed="false">
      <c r="A50" s="28"/>
      <c r="B50" s="30" t="s">
        <v>65</v>
      </c>
      <c r="C50" s="30"/>
      <c r="D50" s="30"/>
      <c r="E50" s="30"/>
      <c r="F50" s="30"/>
      <c r="G50" s="29"/>
    </row>
    <row r="51" customFormat="false" ht="27.95" hidden="false" customHeight="true" outlineLevel="0" collapsed="false">
      <c r="A51" s="16"/>
      <c r="B51" s="31" t="s">
        <v>66</v>
      </c>
      <c r="C51" s="32" t="s">
        <v>29</v>
      </c>
      <c r="D51" s="33" t="n">
        <v>16.3</v>
      </c>
      <c r="E51" s="32"/>
      <c r="F51" s="32" t="n">
        <f aca="false">D51*E51</f>
        <v>0</v>
      </c>
      <c r="G51" s="16"/>
    </row>
    <row r="52" customFormat="false" ht="27.95" hidden="false" customHeight="true" outlineLevel="0" collapsed="false">
      <c r="A52" s="34"/>
      <c r="B52" s="35" t="s">
        <v>67</v>
      </c>
      <c r="C52" s="36" t="s">
        <v>29</v>
      </c>
      <c r="D52" s="36" t="n">
        <v>3</v>
      </c>
      <c r="E52" s="36"/>
      <c r="F52" s="32" t="n">
        <f aca="false">D52*E52</f>
        <v>0</v>
      </c>
      <c r="G52" s="36"/>
      <c r="H52" s="37"/>
    </row>
    <row r="53" customFormat="false" ht="27.95" hidden="false" customHeight="true" outlineLevel="0" collapsed="false">
      <c r="A53" s="34"/>
      <c r="B53" s="35" t="s">
        <v>68</v>
      </c>
      <c r="C53" s="36" t="s">
        <v>16</v>
      </c>
      <c r="D53" s="36" t="n">
        <v>2</v>
      </c>
      <c r="E53" s="36"/>
      <c r="F53" s="32" t="n">
        <f aca="false">D53*E53</f>
        <v>0</v>
      </c>
      <c r="G53" s="36"/>
    </row>
    <row r="54" customFormat="false" ht="27.95" hidden="false" customHeight="true" outlineLevel="0" collapsed="false">
      <c r="A54" s="34"/>
      <c r="B54" s="35" t="s">
        <v>69</v>
      </c>
      <c r="C54" s="36" t="s">
        <v>16</v>
      </c>
      <c r="D54" s="36" t="n">
        <v>1</v>
      </c>
      <c r="E54" s="36"/>
      <c r="F54" s="32" t="n">
        <f aca="false">D54*E54</f>
        <v>0</v>
      </c>
      <c r="G54" s="36"/>
    </row>
    <row r="55" customFormat="false" ht="27.95" hidden="false" customHeight="true" outlineLevel="0" collapsed="false">
      <c r="A55" s="36"/>
      <c r="B55" s="35" t="s">
        <v>70</v>
      </c>
      <c r="C55" s="36" t="s">
        <v>16</v>
      </c>
      <c r="D55" s="36" t="n">
        <v>1</v>
      </c>
      <c r="E55" s="36"/>
      <c r="F55" s="32" t="n">
        <f aca="false">D55*E55</f>
        <v>0</v>
      </c>
      <c r="G55" s="36"/>
    </row>
    <row r="56" customFormat="false" ht="27.95" hidden="false" customHeight="true" outlineLevel="0" collapsed="false">
      <c r="A56" s="36"/>
      <c r="B56" s="35" t="s">
        <v>71</v>
      </c>
      <c r="C56" s="36" t="s">
        <v>16</v>
      </c>
      <c r="D56" s="36" t="n">
        <v>1</v>
      </c>
      <c r="E56" s="36"/>
      <c r="F56" s="32" t="n">
        <f aca="false">D56*E56</f>
        <v>0</v>
      </c>
      <c r="G56" s="36"/>
    </row>
    <row r="57" customFormat="false" ht="27.95" hidden="false" customHeight="true" outlineLevel="0" collapsed="false">
      <c r="A57" s="36"/>
      <c r="B57" s="35" t="s">
        <v>72</v>
      </c>
      <c r="C57" s="36" t="s">
        <v>29</v>
      </c>
      <c r="D57" s="36" t="n">
        <v>3</v>
      </c>
      <c r="E57" s="36"/>
      <c r="F57" s="32" t="n">
        <f aca="false">D57*E57</f>
        <v>0</v>
      </c>
      <c r="G57" s="36"/>
    </row>
    <row r="58" customFormat="false" ht="27.95" hidden="false" customHeight="true" outlineLevel="0" collapsed="false">
      <c r="A58" s="34"/>
      <c r="B58" s="38"/>
      <c r="C58" s="34"/>
      <c r="D58" s="34"/>
      <c r="E58" s="16" t="s">
        <v>24</v>
      </c>
      <c r="F58" s="36" t="n">
        <f aca="false">SUM(F51:F57)</f>
        <v>0</v>
      </c>
      <c r="G58" s="34"/>
    </row>
    <row r="59" customFormat="false" ht="27.95" hidden="false" customHeight="true" outlineLevel="0" collapsed="false">
      <c r="A59" s="34"/>
      <c r="B59" s="34"/>
      <c r="C59" s="34"/>
      <c r="D59" s="34"/>
      <c r="E59" s="30" t="s">
        <v>73</v>
      </c>
      <c r="F59" s="34"/>
      <c r="G59" s="34"/>
    </row>
    <row r="60" customFormat="false" ht="20.1" hidden="false" customHeight="true" outlineLevel="0" collapsed="false"/>
    <row r="61" customFormat="false" ht="20.1" hidden="false" customHeight="true" outlineLevel="0" collapsed="false"/>
    <row r="62" customFormat="false" ht="20.1" hidden="false" customHeight="true" outlineLevel="0" collapsed="false"/>
    <row r="63" customFormat="false" ht="20.1" hidden="false" customHeight="true" outlineLevel="0" collapsed="false"/>
    <row r="64" customFormat="false" ht="20.1" hidden="false" customHeight="true" outlineLevel="0" collapsed="false"/>
    <row r="65" customFormat="false" ht="20.1" hidden="false" customHeight="true" outlineLevel="0" collapsed="false"/>
    <row r="66" customFormat="false" ht="20.1" hidden="false" customHeight="true" outlineLevel="0" collapsed="false"/>
    <row r="67" customFormat="false" ht="20.1" hidden="false" customHeight="true" outlineLevel="0" collapsed="false"/>
    <row r="68" customFormat="false" ht="27" hidden="false" customHeight="true" outlineLevel="0" collapsed="false"/>
    <row r="69" customFormat="false" ht="20.1" hidden="false" customHeight="true" outlineLevel="0" collapsed="false"/>
    <row r="70" customFormat="false" ht="20.1" hidden="false" customHeight="true" outlineLevel="0" collapsed="false"/>
    <row r="71" customFormat="false" ht="20.1" hidden="false" customHeight="true" outlineLevel="0" collapsed="false"/>
    <row r="72" customFormat="false" ht="20.1" hidden="false" customHeight="true" outlineLevel="0" collapsed="false"/>
    <row r="73" customFormat="false" ht="20.1" hidden="false" customHeight="true" outlineLevel="0" collapsed="false"/>
    <row r="74" customFormat="false" ht="20.1" hidden="false" customHeight="true" outlineLevel="0" collapsed="false"/>
    <row r="75" customFormat="false" ht="20.25" hidden="false" customHeight="true" outlineLevel="0" collapsed="false"/>
    <row r="76" customFormat="false" ht="39" hidden="false" customHeight="true" outlineLevel="0" collapsed="false"/>
    <row r="77" customFormat="false" ht="20.1" hidden="false" customHeight="true" outlineLevel="0" collapsed="false"/>
  </sheetData>
  <mergeCells count="4">
    <mergeCell ref="B1:F1"/>
    <mergeCell ref="B4:F4"/>
    <mergeCell ref="B14:F14"/>
    <mergeCell ref="B50:F5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LibreOffice/6.3.2.2$Windows_x86 LibreOffice_project/98b30e735bda24bc04ab42594c85f7fd8be07b9c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2016-12-19T09:22:39Z</dcterms:created>
  <dc:creator>A</dc:creator>
  <dc:description/>
  <dc:language>ru-RU</dc:language>
  <cp:lastModifiedBy/>
  <cp:lastPrinted>2021-08-24T12:06:52Z</cp:lastPrinted>
  <dcterms:modified xsi:type="dcterms:W3CDTF">2021-09-04T14:45:24Z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