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<sst xmlns="http://schemas.openxmlformats.org/spreadsheetml/2006/main" count="79" uniqueCount="50">
  <si>
    <t xml:space="preserve">Перечень видов работ ВЫШЕ 0.000 </t>
  </si>
  <si>
    <t xml:space="preserve">Ст. Старокорсунская - Жилой дом Вар. 1</t>
  </si>
  <si>
    <t xml:space="preserve">23.08.2021г.</t>
  </si>
  <si>
    <t xml:space="preserve">№</t>
  </si>
  <si>
    <t xml:space="preserve">Наименование</t>
  </si>
  <si>
    <t xml:space="preserve">Ед. измер.</t>
  </si>
  <si>
    <t xml:space="preserve">Объём</t>
  </si>
  <si>
    <t xml:space="preserve">Цена единицы</t>
  </si>
  <si>
    <t xml:space="preserve">Стоимость руб.</t>
  </si>
  <si>
    <t xml:space="preserve">Примечание</t>
  </si>
  <si>
    <t xml:space="preserve">КЛАДКА СТЕН, ПЕРЕГОРОДОК И ФРОНТОНОВ</t>
  </si>
  <si>
    <t xml:space="preserve">Кладка - кирпич забутовочный 250х120х65 (армирование)</t>
  </si>
  <si>
    <t xml:space="preserve">м3</t>
  </si>
  <si>
    <t xml:space="preserve">кирпича 19400 шт.</t>
  </si>
  <si>
    <t xml:space="preserve">Приготовление кладочного раствора М50</t>
  </si>
  <si>
    <t xml:space="preserve">Укладка утеплителя - перлит</t>
  </si>
  <si>
    <t xml:space="preserve">Укладка бетона перемычки и сейсмопояс</t>
  </si>
  <si>
    <t xml:space="preserve">Изготовление и установка арматурных каркасов</t>
  </si>
  <si>
    <t xml:space="preserve">кГ</t>
  </si>
  <si>
    <t xml:space="preserve">Установка окна 1,76х1,47(h)</t>
  </si>
  <si>
    <t xml:space="preserve">шт</t>
  </si>
  <si>
    <t xml:space="preserve">Установка окна 1,16х1,47(h)</t>
  </si>
  <si>
    <t xml:space="preserve">Установка окна 0,96х1,47(h)</t>
  </si>
  <si>
    <t xml:space="preserve">Установка окна 0,76х1,47(h)</t>
  </si>
  <si>
    <t xml:space="preserve">Установка окна 0,76х0,75(h)</t>
  </si>
  <si>
    <t xml:space="preserve">Установка двери входная металлической 0,98х2,59(h)</t>
  </si>
  <si>
    <t xml:space="preserve">Установка двери балконной 0,87х2,59(h)</t>
  </si>
  <si>
    <t xml:space="preserve">ИТОГО:</t>
  </si>
  <si>
    <t xml:space="preserve">УСТРОЙСТВО ПЕРЕКРЫТИЯ И КРОВЛИ ДОМА</t>
  </si>
  <si>
    <t xml:space="preserve">Монтаж бруса 50х150 мм перекрытие</t>
  </si>
  <si>
    <t xml:space="preserve"> м3</t>
  </si>
  <si>
    <t xml:space="preserve">Установка пароизоляционной плёнки перекрытия</t>
  </si>
  <si>
    <t xml:space="preserve">м2</t>
  </si>
  <si>
    <t xml:space="preserve">Монтаж черепной доски 25х150 перекрытие</t>
  </si>
  <si>
    <t xml:space="preserve">Укладка утеплителя - каменная вата жёсткая</t>
  </si>
  <si>
    <t xml:space="preserve">Установка гидроизоляционной плёнки перекрытия</t>
  </si>
  <si>
    <t xml:space="preserve">Монтаж стропильной конструкции</t>
  </si>
  <si>
    <t xml:space="preserve">Монтаж покрытия из металлочерепицы и устройство водостоков</t>
  </si>
  <si>
    <t xml:space="preserve">Подшивка свесов кровли</t>
  </si>
  <si>
    <t xml:space="preserve">УСТРОЙСТВО ТЕРРАСЫ</t>
  </si>
  <si>
    <t xml:space="preserve">Монтаж металлокаркаса из профильных труб, покраска</t>
  </si>
  <si>
    <t xml:space="preserve">Монтаж стропил террасы</t>
  </si>
  <si>
    <t xml:space="preserve">Подшивка свеса террасы</t>
  </si>
  <si>
    <t xml:space="preserve">НАРУЖНАЯ ОТДЕЛКА</t>
  </si>
  <si>
    <t xml:space="preserve">Декоративный камень типа "Каменная гряда"</t>
  </si>
  <si>
    <t xml:space="preserve">Цементно песчаная штукатурка фасада</t>
  </si>
  <si>
    <t xml:space="preserve">Акриловая штукатурка чистая бежевая</t>
  </si>
  <si>
    <t xml:space="preserve">Акриловая штукатурка тёмно-коричневая мозаичная</t>
  </si>
  <si>
    <t xml:space="preserve">Монтаж декоративных изделий из пенополиуретана</t>
  </si>
  <si>
    <t xml:space="preserve">Окраска декоративных изделий, цвет белый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</si>
</sst>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Cambria"/>
      <family val="1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2"/>
      <color rgb="FFC00000"/>
      <name val="Cambria"/>
      <family val="1"/>
      <charset val="204"/>
    </font>
    <font>
      <sz val="14"/>
      <name val="Cambria"/>
      <family val="1"/>
      <charset val="204"/>
    </font>
    <font>
      <sz val="14"/>
      <color rgb="FFC00000"/>
      <name val="Cambria"/>
      <family val="1"/>
      <charset val="204"/>
    </font>
    <font>
      <b val="true"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5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50" activeCellId="0" sqref="E50"/>
    </sheetView>
  </sheetViews>
  <sheetFormatPr defaultColWidth="9.15625" defaultRowHeight="15.7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1" width="81.7"/>
    <col collapsed="false" customWidth="true" hidden="false" outlineLevel="0" max="3" min="3" style="1" width="10.71"/>
    <col collapsed="false" customWidth="true" hidden="false" outlineLevel="0" max="4" min="4" style="1" width="11.42"/>
    <col collapsed="false" customWidth="true" hidden="false" outlineLevel="0" max="5" min="5" style="1" width="11.71"/>
    <col collapsed="false" customWidth="true" hidden="false" outlineLevel="0" max="6" min="6" style="1" width="14.43"/>
    <col collapsed="false" customWidth="true" hidden="false" outlineLevel="0" max="7" min="7" style="1" width="41.29"/>
    <col collapsed="false" customWidth="true" hidden="false" outlineLevel="0" max="8" min="8" style="1" width="6.15"/>
    <col collapsed="false" customWidth="false" hidden="false" outlineLevel="0" max="10" min="9" style="1" width="9.14"/>
    <col collapsed="false" customWidth="true" hidden="false" outlineLevel="0" max="11" min="11" style="1" width="9.42"/>
    <col collapsed="false" customWidth="false" hidden="false" outlineLevel="0" max="1025" min="12" style="1" width="9.14"/>
  </cols>
  <sheetData>
    <row r="1" customFormat="false" ht="23.25" hidden="false" customHeight="false" outlineLevel="0" collapsed="false">
      <c r="A1" s="2"/>
      <c r="B1" s="3" t="s">
        <v>0</v>
      </c>
      <c r="C1" s="3"/>
      <c r="D1" s="3"/>
      <c r="E1" s="3"/>
      <c r="F1" s="3"/>
      <c r="G1" s="2"/>
    </row>
    <row r="2" customFormat="false" ht="18.75" hidden="false" customHeight="false" outlineLevel="0" collapsed="false">
      <c r="A2" s="2"/>
      <c r="B2" s="4" t="s">
        <v>1</v>
      </c>
      <c r="C2" s="4"/>
      <c r="D2" s="2"/>
      <c r="E2" s="2"/>
      <c r="F2" s="2"/>
      <c r="G2" s="5" t="s">
        <v>2</v>
      </c>
    </row>
    <row r="3" s="9" customFormat="true" ht="53.25" hidden="false" customHeight="true" outlineLevel="0" collapsed="false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 t="s">
        <v>9</v>
      </c>
    </row>
    <row r="4" s="9" customFormat="true" ht="27.95" hidden="false" customHeight="true" outlineLevel="0" collapsed="false">
      <c r="A4" s="10"/>
      <c r="B4" s="11" t="s">
        <v>10</v>
      </c>
      <c r="C4" s="11"/>
      <c r="D4" s="11"/>
      <c r="E4" s="11"/>
      <c r="F4" s="11"/>
      <c r="G4" s="12"/>
    </row>
    <row r="5" s="9" customFormat="true" ht="27.95" hidden="false" customHeight="true" outlineLevel="0" collapsed="false">
      <c r="A5" s="13"/>
      <c r="B5" s="14" t="s">
        <v>11</v>
      </c>
      <c r="C5" s="15" t="s">
        <v>12</v>
      </c>
      <c r="D5" s="16" t="n">
        <v>46</v>
      </c>
      <c r="E5" s="15"/>
      <c r="F5" s="6" t="n">
        <f aca="false">D5*E5</f>
        <v>0</v>
      </c>
      <c r="G5" s="8" t="s">
        <v>13</v>
      </c>
    </row>
    <row r="6" s="9" customFormat="true" ht="27.95" hidden="false" customHeight="true" outlineLevel="0" collapsed="false">
      <c r="A6" s="13"/>
      <c r="B6" s="14" t="s">
        <v>14</v>
      </c>
      <c r="C6" s="15" t="s">
        <v>12</v>
      </c>
      <c r="D6" s="16" t="n">
        <v>9.2</v>
      </c>
      <c r="E6" s="15"/>
      <c r="F6" s="6" t="n">
        <f aca="false">D6*E6</f>
        <v>0</v>
      </c>
      <c r="G6" s="8"/>
    </row>
    <row r="7" s="9" customFormat="true" ht="27.95" hidden="false" customHeight="true" outlineLevel="0" collapsed="false">
      <c r="A7" s="13"/>
      <c r="B7" s="17" t="s">
        <v>15</v>
      </c>
      <c r="C7" s="6" t="s">
        <v>12</v>
      </c>
      <c r="D7" s="18" t="n">
        <v>19.2</v>
      </c>
      <c r="E7" s="6"/>
      <c r="F7" s="6" t="n">
        <f aca="false">D7*E7</f>
        <v>0</v>
      </c>
      <c r="G7" s="8"/>
    </row>
    <row r="8" s="9" customFormat="true" ht="27.95" hidden="false" customHeight="true" outlineLevel="0" collapsed="false">
      <c r="A8" s="13"/>
      <c r="B8" s="17" t="s">
        <v>16</v>
      </c>
      <c r="C8" s="6" t="s">
        <v>12</v>
      </c>
      <c r="D8" s="6" t="n">
        <v>7.36</v>
      </c>
      <c r="E8" s="6"/>
      <c r="F8" s="6" t="n">
        <f aca="false">D8*E8</f>
        <v>0</v>
      </c>
      <c r="G8" s="8"/>
    </row>
    <row r="9" s="9" customFormat="true" ht="27.95" hidden="false" customHeight="true" outlineLevel="0" collapsed="false">
      <c r="A9" s="13"/>
      <c r="B9" s="19" t="s">
        <v>17</v>
      </c>
      <c r="C9" s="6" t="s">
        <v>18</v>
      </c>
      <c r="D9" s="18" t="n">
        <v>207</v>
      </c>
      <c r="E9" s="6"/>
      <c r="F9" s="6" t="n">
        <f aca="false">D9*E9</f>
        <v>0</v>
      </c>
      <c r="G9" s="8"/>
    </row>
    <row r="10" s="9" customFormat="true" ht="27.95" hidden="false" customHeight="true" outlineLevel="0" collapsed="false">
      <c r="A10" s="13"/>
      <c r="B10" s="19" t="s">
        <v>19</v>
      </c>
      <c r="C10" s="6" t="s">
        <v>20</v>
      </c>
      <c r="D10" s="18" t="n">
        <v>1</v>
      </c>
      <c r="E10" s="6"/>
      <c r="F10" s="6" t="n">
        <v>1</v>
      </c>
      <c r="G10" s="20"/>
    </row>
    <row r="11" s="9" customFormat="true" ht="27.95" hidden="false" customHeight="true" outlineLevel="0" collapsed="false">
      <c r="A11" s="13"/>
      <c r="B11" s="19" t="s">
        <v>21</v>
      </c>
      <c r="C11" s="6" t="s">
        <v>20</v>
      </c>
      <c r="D11" s="18" t="n">
        <v>5</v>
      </c>
      <c r="E11" s="6"/>
      <c r="F11" s="6" t="n">
        <v>1</v>
      </c>
      <c r="G11" s="20"/>
    </row>
    <row r="12" s="9" customFormat="true" ht="27.95" hidden="false" customHeight="true" outlineLevel="0" collapsed="false">
      <c r="A12" s="13"/>
      <c r="B12" s="19" t="s">
        <v>22</v>
      </c>
      <c r="C12" s="6" t="s">
        <v>20</v>
      </c>
      <c r="D12" s="18" t="n">
        <v>1</v>
      </c>
      <c r="E12" s="6"/>
      <c r="F12" s="6" t="n">
        <v>1</v>
      </c>
      <c r="G12" s="20"/>
    </row>
    <row r="13" s="9" customFormat="true" ht="27.95" hidden="false" customHeight="true" outlineLevel="0" collapsed="false">
      <c r="A13" s="13"/>
      <c r="B13" s="19" t="s">
        <v>23</v>
      </c>
      <c r="C13" s="6" t="s">
        <v>20</v>
      </c>
      <c r="D13" s="18" t="n">
        <v>2</v>
      </c>
      <c r="E13" s="6"/>
      <c r="F13" s="6" t="n">
        <v>1</v>
      </c>
      <c r="G13" s="20"/>
    </row>
    <row r="14" s="9" customFormat="true" ht="27.95" hidden="false" customHeight="true" outlineLevel="0" collapsed="false">
      <c r="A14" s="13"/>
      <c r="B14" s="19" t="s">
        <v>24</v>
      </c>
      <c r="C14" s="6" t="s">
        <v>20</v>
      </c>
      <c r="D14" s="18" t="n">
        <v>3</v>
      </c>
      <c r="E14" s="6"/>
      <c r="F14" s="6" t="n">
        <v>1</v>
      </c>
      <c r="G14" s="20"/>
    </row>
    <row r="15" s="9" customFormat="true" ht="27.95" hidden="false" customHeight="true" outlineLevel="0" collapsed="false">
      <c r="A15" s="13"/>
      <c r="B15" s="19" t="s">
        <v>25</v>
      </c>
      <c r="C15" s="6" t="s">
        <v>20</v>
      </c>
      <c r="D15" s="18" t="n">
        <v>1</v>
      </c>
      <c r="E15" s="6"/>
      <c r="F15" s="6" t="n">
        <v>1</v>
      </c>
      <c r="G15" s="20"/>
    </row>
    <row r="16" s="9" customFormat="true" ht="27.95" hidden="false" customHeight="true" outlineLevel="0" collapsed="false">
      <c r="A16" s="13"/>
      <c r="B16" s="19" t="s">
        <v>26</v>
      </c>
      <c r="C16" s="6" t="s">
        <v>20</v>
      </c>
      <c r="D16" s="18" t="n">
        <v>1</v>
      </c>
      <c r="E16" s="6"/>
      <c r="F16" s="6" t="n">
        <v>1</v>
      </c>
      <c r="G16" s="20"/>
    </row>
    <row r="17" s="9" customFormat="true" ht="27.95" hidden="false" customHeight="true" outlineLevel="0" collapsed="false">
      <c r="A17" s="13"/>
      <c r="B17" s="19"/>
      <c r="C17" s="6"/>
      <c r="D17" s="18"/>
      <c r="E17" s="21" t="s">
        <v>27</v>
      </c>
      <c r="F17" s="6"/>
      <c r="G17" s="20"/>
    </row>
    <row r="18" s="9" customFormat="true" ht="27.95" hidden="false" customHeight="true" outlineLevel="0" collapsed="false">
      <c r="A18" s="13"/>
      <c r="B18" s="22" t="s">
        <v>28</v>
      </c>
      <c r="C18" s="22"/>
      <c r="D18" s="22"/>
      <c r="E18" s="22"/>
      <c r="F18" s="22"/>
      <c r="G18" s="20"/>
    </row>
    <row r="19" s="9" customFormat="true" ht="27.95" hidden="false" customHeight="true" outlineLevel="0" collapsed="false">
      <c r="A19" s="23"/>
      <c r="B19" s="19" t="s">
        <v>29</v>
      </c>
      <c r="C19" s="6" t="s">
        <v>30</v>
      </c>
      <c r="D19" s="8" t="n">
        <v>0.95</v>
      </c>
      <c r="E19" s="6"/>
      <c r="F19" s="18" t="n">
        <f aca="false">D19*E19</f>
        <v>0</v>
      </c>
      <c r="G19" s="20"/>
    </row>
    <row r="20" s="9" customFormat="true" ht="27.95" hidden="false" customHeight="true" outlineLevel="0" collapsed="false">
      <c r="A20" s="23"/>
      <c r="B20" s="19" t="s">
        <v>31</v>
      </c>
      <c r="C20" s="6" t="s">
        <v>32</v>
      </c>
      <c r="D20" s="8" t="n">
        <v>72</v>
      </c>
      <c r="E20" s="6"/>
      <c r="F20" s="18" t="n">
        <f aca="false">D20*E20</f>
        <v>0</v>
      </c>
      <c r="G20" s="20"/>
    </row>
    <row r="21" s="9" customFormat="true" ht="27.95" hidden="false" customHeight="true" outlineLevel="0" collapsed="false">
      <c r="A21" s="23"/>
      <c r="B21" s="19" t="s">
        <v>33</v>
      </c>
      <c r="C21" s="6" t="s">
        <v>12</v>
      </c>
      <c r="D21" s="8" t="n">
        <v>0.28</v>
      </c>
      <c r="E21" s="6"/>
      <c r="F21" s="18" t="n">
        <f aca="false">D21*E21</f>
        <v>0</v>
      </c>
      <c r="G21" s="20"/>
    </row>
    <row r="22" s="9" customFormat="true" ht="27.95" hidden="false" customHeight="true" outlineLevel="0" collapsed="false">
      <c r="A22" s="23"/>
      <c r="B22" s="19" t="s">
        <v>34</v>
      </c>
      <c r="C22" s="6" t="s">
        <v>12</v>
      </c>
      <c r="D22" s="8" t="n">
        <v>9.7</v>
      </c>
      <c r="E22" s="6"/>
      <c r="F22" s="18" t="n">
        <f aca="false">D22*E22</f>
        <v>0</v>
      </c>
      <c r="G22" s="20"/>
    </row>
    <row r="23" s="9" customFormat="true" ht="27.95" hidden="false" customHeight="true" outlineLevel="0" collapsed="false">
      <c r="A23" s="23"/>
      <c r="B23" s="19" t="s">
        <v>35</v>
      </c>
      <c r="C23" s="6" t="s">
        <v>32</v>
      </c>
      <c r="D23" s="8" t="n">
        <v>139</v>
      </c>
      <c r="E23" s="6"/>
      <c r="F23" s="18" t="n">
        <f aca="false">D23*E23</f>
        <v>0</v>
      </c>
      <c r="G23" s="20"/>
    </row>
    <row r="24" s="9" customFormat="true" ht="27.95" hidden="false" customHeight="true" outlineLevel="0" collapsed="false">
      <c r="A24" s="23"/>
      <c r="B24" s="19" t="s">
        <v>36</v>
      </c>
      <c r="C24" s="6" t="s">
        <v>12</v>
      </c>
      <c r="D24" s="8" t="n">
        <v>4.52</v>
      </c>
      <c r="E24" s="6"/>
      <c r="F24" s="18" t="n">
        <f aca="false">D24*E24</f>
        <v>0</v>
      </c>
      <c r="G24" s="20"/>
    </row>
    <row r="25" s="9" customFormat="true" ht="27.95" hidden="false" customHeight="true" outlineLevel="0" collapsed="false">
      <c r="A25" s="23"/>
      <c r="B25" s="24" t="s">
        <v>37</v>
      </c>
      <c r="C25" s="7" t="s">
        <v>32</v>
      </c>
      <c r="D25" s="25" t="n">
        <v>139</v>
      </c>
      <c r="E25" s="6"/>
      <c r="F25" s="18" t="n">
        <f aca="false">D25*E25</f>
        <v>0</v>
      </c>
      <c r="G25" s="20"/>
    </row>
    <row r="26" s="9" customFormat="true" ht="27.95" hidden="false" customHeight="true" outlineLevel="0" collapsed="false">
      <c r="A26" s="23"/>
      <c r="B26" s="24" t="s">
        <v>38</v>
      </c>
      <c r="C26" s="7" t="s">
        <v>32</v>
      </c>
      <c r="D26" s="25" t="n">
        <v>38.5</v>
      </c>
      <c r="E26" s="6"/>
      <c r="F26" s="18" t="n">
        <f aca="false">D26*E26</f>
        <v>0</v>
      </c>
      <c r="G26" s="20"/>
    </row>
    <row r="27" customFormat="false" ht="27.95" hidden="false" customHeight="true" outlineLevel="0" collapsed="false">
      <c r="A27" s="26"/>
      <c r="B27" s="27"/>
      <c r="C27" s="28"/>
      <c r="D27" s="28"/>
      <c r="E27" s="21" t="s">
        <v>27</v>
      </c>
      <c r="F27" s="21" t="n">
        <f aca="false">SUM(F19:F26)</f>
        <v>0</v>
      </c>
      <c r="G27" s="29"/>
    </row>
    <row r="28" customFormat="false" ht="27.95" hidden="false" customHeight="true" outlineLevel="0" collapsed="false">
      <c r="A28" s="26"/>
      <c r="B28" s="30" t="s">
        <v>39</v>
      </c>
      <c r="C28" s="30"/>
      <c r="D28" s="30"/>
      <c r="E28" s="30"/>
      <c r="F28" s="30"/>
      <c r="G28" s="29"/>
    </row>
    <row r="29" customFormat="false" ht="27.95" hidden="false" customHeight="true" outlineLevel="0" collapsed="false">
      <c r="A29" s="28"/>
      <c r="B29" s="31" t="s">
        <v>40</v>
      </c>
      <c r="C29" s="32" t="s">
        <v>18</v>
      </c>
      <c r="D29" s="32" t="n">
        <v>554</v>
      </c>
      <c r="E29" s="32"/>
      <c r="F29" s="33" t="n">
        <f aca="false">D29*E29</f>
        <v>0</v>
      </c>
      <c r="G29" s="28"/>
    </row>
    <row r="30" customFormat="false" ht="27.95" hidden="false" customHeight="true" outlineLevel="0" collapsed="false">
      <c r="A30" s="34"/>
      <c r="B30" s="35" t="s">
        <v>41</v>
      </c>
      <c r="C30" s="36" t="s">
        <v>12</v>
      </c>
      <c r="D30" s="36" t="n">
        <v>0.45</v>
      </c>
      <c r="E30" s="36"/>
      <c r="F30" s="33" t="n">
        <f aca="false">D30*E30</f>
        <v>0</v>
      </c>
      <c r="G30" s="37"/>
      <c r="H30" s="38"/>
    </row>
    <row r="31" customFormat="false" ht="27.95" hidden="false" customHeight="true" outlineLevel="0" collapsed="false">
      <c r="A31" s="34"/>
      <c r="B31" s="39" t="s">
        <v>37</v>
      </c>
      <c r="C31" s="36" t="s">
        <v>32</v>
      </c>
      <c r="D31" s="36" t="n">
        <v>37.83</v>
      </c>
      <c r="E31" s="36"/>
      <c r="F31" s="33" t="n">
        <f aca="false">D31*E31</f>
        <v>0</v>
      </c>
      <c r="G31" s="37"/>
    </row>
    <row r="32" customFormat="false" ht="27.95" hidden="false" customHeight="true" outlineLevel="0" collapsed="false">
      <c r="A32" s="34"/>
      <c r="B32" s="19" t="s">
        <v>42</v>
      </c>
      <c r="C32" s="6" t="s">
        <v>32</v>
      </c>
      <c r="D32" s="8" t="n">
        <v>38.48</v>
      </c>
      <c r="E32" s="6"/>
      <c r="F32" s="18" t="n">
        <f aca="false">D32*E32</f>
        <v>0</v>
      </c>
      <c r="G32" s="37"/>
    </row>
    <row r="33" customFormat="false" ht="27.95" hidden="false" customHeight="true" outlineLevel="0" collapsed="false">
      <c r="A33" s="34"/>
      <c r="B33" s="40"/>
      <c r="C33" s="34"/>
      <c r="D33" s="34"/>
      <c r="E33" s="21" t="s">
        <v>27</v>
      </c>
      <c r="F33" s="36" t="n">
        <f aca="false">SUM(F29:F32)</f>
        <v>0</v>
      </c>
      <c r="G33" s="34"/>
    </row>
    <row r="34" customFormat="false" ht="27.95" hidden="false" customHeight="true" outlineLevel="0" collapsed="false">
      <c r="A34" s="41"/>
      <c r="B34" s="41"/>
      <c r="C34" s="41"/>
      <c r="D34" s="41"/>
      <c r="E34" s="42"/>
      <c r="F34" s="41"/>
      <c r="G34" s="41"/>
    </row>
    <row r="35" customFormat="false" ht="27.95" hidden="false" customHeight="true" outlineLevel="0" collapsed="false">
      <c r="A35" s="43"/>
      <c r="B35" s="42" t="s">
        <v>43</v>
      </c>
      <c r="C35" s="42"/>
      <c r="D35" s="42"/>
      <c r="E35" s="42"/>
      <c r="F35" s="42"/>
      <c r="G35" s="44"/>
    </row>
    <row r="36" customFormat="false" ht="27.95" hidden="false" customHeight="true" outlineLevel="0" collapsed="false">
      <c r="A36" s="45"/>
      <c r="B36" s="31" t="s">
        <v>44</v>
      </c>
      <c r="C36" s="32" t="s">
        <v>32</v>
      </c>
      <c r="D36" s="32" t="n">
        <v>21.32</v>
      </c>
      <c r="E36" s="32"/>
      <c r="F36" s="32" t="n">
        <f aca="false">D36*E36</f>
        <v>0</v>
      </c>
      <c r="G36" s="45"/>
    </row>
    <row r="37" customFormat="false" ht="27.95" hidden="false" customHeight="true" outlineLevel="0" collapsed="false">
      <c r="A37" s="45"/>
      <c r="B37" s="31" t="s">
        <v>45</v>
      </c>
      <c r="C37" s="32" t="s">
        <v>32</v>
      </c>
      <c r="D37" s="32" t="n">
        <v>275</v>
      </c>
      <c r="E37" s="32"/>
      <c r="F37" s="32" t="n">
        <f aca="false">D37*E37</f>
        <v>0</v>
      </c>
      <c r="G37" s="45"/>
    </row>
    <row r="38" customFormat="false" ht="27.95" hidden="false" customHeight="true" outlineLevel="0" collapsed="false">
      <c r="A38" s="41"/>
      <c r="B38" s="39" t="s">
        <v>46</v>
      </c>
      <c r="C38" s="21" t="s">
        <v>32</v>
      </c>
      <c r="D38" s="21" t="n">
        <v>246.72</v>
      </c>
      <c r="E38" s="21"/>
      <c r="F38" s="32" t="n">
        <f aca="false">D38*E38</f>
        <v>0</v>
      </c>
      <c r="G38" s="46"/>
    </row>
    <row r="39" customFormat="false" ht="27.95" hidden="false" customHeight="true" outlineLevel="0" collapsed="false">
      <c r="A39" s="41"/>
      <c r="B39" s="39" t="s">
        <v>47</v>
      </c>
      <c r="C39" s="21" t="s">
        <v>32</v>
      </c>
      <c r="D39" s="21" t="n">
        <v>28.23</v>
      </c>
      <c r="E39" s="21"/>
      <c r="F39" s="32" t="n">
        <f aca="false">D39*E39</f>
        <v>0</v>
      </c>
      <c r="G39" s="46"/>
    </row>
    <row r="40" customFormat="false" ht="27.95" hidden="false" customHeight="true" outlineLevel="0" collapsed="false">
      <c r="A40" s="41"/>
      <c r="B40" s="39" t="s">
        <v>48</v>
      </c>
      <c r="C40" s="21" t="s">
        <v>32</v>
      </c>
      <c r="D40" s="21" t="n">
        <v>36.16</v>
      </c>
      <c r="E40" s="21"/>
      <c r="F40" s="32" t="n">
        <f aca="false">D40*E40</f>
        <v>0</v>
      </c>
      <c r="G40" s="46"/>
    </row>
    <row r="41" customFormat="false" ht="27.95" hidden="false" customHeight="true" outlineLevel="0" collapsed="false">
      <c r="A41" s="46"/>
      <c r="B41" s="39" t="s">
        <v>49</v>
      </c>
      <c r="C41" s="21" t="s">
        <v>32</v>
      </c>
      <c r="D41" s="21" t="n">
        <v>36.16</v>
      </c>
      <c r="E41" s="21"/>
      <c r="F41" s="32" t="n">
        <f aca="false">D41*E41</f>
        <v>0</v>
      </c>
      <c r="G41" s="46"/>
    </row>
    <row r="42" customFormat="false" ht="27.95" hidden="false" customHeight="true" outlineLevel="0" collapsed="false">
      <c r="A42" s="41"/>
      <c r="B42" s="47"/>
      <c r="C42" s="41"/>
      <c r="D42" s="41"/>
      <c r="E42" s="45" t="s">
        <v>27</v>
      </c>
      <c r="F42" s="46" t="n">
        <f aca="false">SUM(F36:F41)</f>
        <v>0</v>
      </c>
      <c r="G42" s="41"/>
    </row>
    <row r="43" customFormat="false" ht="27.95" hidden="false" customHeight="true" outlineLevel="0" collapsed="false">
      <c r="A43" s="41"/>
      <c r="B43" s="41"/>
      <c r="C43" s="41"/>
      <c r="D43" s="41"/>
      <c r="E43" s="42"/>
      <c r="F43" s="41"/>
      <c r="G43" s="41"/>
    </row>
    <row r="44" customFormat="false" ht="20.1" hidden="false" customHeight="true" outlineLevel="0" collapsed="false"/>
    <row r="45" customFormat="false" ht="20.1" hidden="false" customHeight="true" outlineLevel="0" collapsed="false"/>
    <row r="46" customFormat="false" ht="20.1" hidden="false" customHeight="true" outlineLevel="0" collapsed="false"/>
    <row r="47" customFormat="false" ht="20.1" hidden="false" customHeight="true" outlineLevel="0" collapsed="false"/>
    <row r="48" customFormat="false" ht="20.1" hidden="false" customHeight="true" outlineLevel="0" collapsed="false"/>
    <row r="49" customFormat="false" ht="20.25" hidden="false" customHeight="true" outlineLevel="0" collapsed="false"/>
    <row r="50" customFormat="false" ht="39" hidden="false" customHeight="true" outlineLevel="0" collapsed="false"/>
    <row r="51" customFormat="false" ht="20.1" hidden="false" customHeight="true" outlineLevel="0" collapsed="false"/>
  </sheetData>
  <mergeCells count="5">
    <mergeCell ref="B1:F1"/>
    <mergeCell ref="B4:F4"/>
    <mergeCell ref="B18:F18"/>
    <mergeCell ref="B28:F28"/>
    <mergeCell ref="B35:F35"/>
  </mergeCells>
  <printOptions headings="false" gridLines="false" gridLinesSet="true" horizontalCentered="false" verticalCentered="false"/>
  <pageMargins left="0.984027777777778" right="0.7875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LibreOffice/6.3.2.2$Windows_x86 LibreOffice_project/98b30e735bda24bc04ab42594c85f7fd8be07b9c</Application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2016-12-19T09:22:39Z</dcterms:created>
  <dc:creator>A</dc:creator>
  <dc:description/>
  <dc:language>ru-RU</dc:language>
  <cp:lastModifiedBy/>
  <cp:lastPrinted>2021-09-04T14:47:25Z</cp:lastPrinted>
  <dcterms:modified xsi:type="dcterms:W3CDTF">2021-09-04T14:47:53Z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