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30" i="2" l="1"/>
  <c r="E29" i="2"/>
  <c r="E28" i="2"/>
  <c r="E27" i="2"/>
  <c r="E25" i="2"/>
  <c r="E24" i="2"/>
  <c r="E23" i="2"/>
  <c r="E22" i="2"/>
  <c r="E21" i="2"/>
  <c r="E20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<sst xmlns="http://schemas.openxmlformats.org/spreadsheetml/2006/main" count="85" uniqueCount="39">
  <si>
    <t>ТИП</t>
  </si>
  <si>
    <r>
      <rPr>
        <b/>
        <sz val="9"/>
        <rFont val="Arial"/>
        <family val="2"/>
        <charset val="204"/>
      </rPr>
      <t>Единица измерения</t>
    </r>
  </si>
  <si>
    <r>
      <rPr>
        <b/>
        <sz val="9"/>
        <rFont val="Arial"/>
        <family val="2"/>
        <charset val="204"/>
      </rPr>
      <t>Кол-Во</t>
    </r>
  </si>
  <si>
    <r>
      <rPr>
        <sz val="9"/>
        <rFont val="Arial"/>
        <family val="2"/>
        <charset val="204"/>
      </rPr>
      <t>шт</t>
    </r>
  </si>
  <si>
    <t>Всего по титулам</t>
  </si>
  <si>
    <t>Электрика</t>
  </si>
  <si>
    <t>Наименование по РД</t>
  </si>
  <si>
    <t>Наименование по ДП</t>
  </si>
  <si>
    <t>шт</t>
  </si>
  <si>
    <t xml:space="preserve">шт </t>
  </si>
  <si>
    <t>Цена за единица</t>
  </si>
  <si>
    <t>Светильники по ДП</t>
  </si>
  <si>
    <t>Выключатели, розетки по ДП</t>
  </si>
  <si>
    <t>Светильники по РД</t>
  </si>
  <si>
    <t>Монтаж и подключение - Светодиодный светильник SNAP-STARLINEFLAT-S600-13W
Day4000.  600 х 25 х 28 мм.+ блок</t>
  </si>
  <si>
    <t>Монтаж и подключение - Настенное бра у кровати dissimo 803600 (накаливания, 40 Вт, 2 м2) высота 350 мм</t>
  </si>
  <si>
    <t>Монтаж и подключение - ПАНЕЛЬ IM-600X600A-40W WHITE Мощность 40 Вт, св. поток 4240 лм, 106 лм/Вт, белый 6000 K, CRI&gt;80, угол 120°, напряжение питания 230 В                   Артикул - 023144</t>
  </si>
  <si>
    <t>Монтаж и подключение - Светильник подвесной. Диаметр 360 С блоком DALI</t>
  </si>
  <si>
    <t>Монтаж и подключение - Светодиодный светильник SNAP-STARLINEFLAT-S600-13W
Day4000.  1200 х 25 х 28 мм. + блок</t>
  </si>
  <si>
    <t>Монтаж и подключение - Панель с плафоном Line LP Panel LED 1200x150</t>
  </si>
  <si>
    <t xml:space="preserve">Монтаж и подключение - Светильник SP-BLADE-S1000x80-30W Day4000    (WH, 110 deg) (ARL, IP20 Металл  Размер LxWxH 1004x8x80мм. Длина подвеса 500-1500мм. Питание AC 220-240V, 30 Вт Артикул: 027599 </t>
  </si>
  <si>
    <t>Монтаж и подключение - Подвесной светильник  Vinder P051PL-L40W4K 1200х75х33мм 40вт + блок</t>
  </si>
  <si>
    <t>Монтаж и подключение - Встраиваемый светильник  DL-BL90-5W, диаметр 90 мм</t>
  </si>
  <si>
    <t>Монтаж и подключение - Панель IM-300x600A-18W Warm White Мощность 18 Вт, св. поток 1620 лм, 90 лм/Вт Размер (Д×Ш×В) 595×295×10,4 мм. Монтаж с креплением. Драйвер 18-30 В, Артикул: 023152(1)</t>
  </si>
  <si>
    <t>Монтаж и подключение - Светильник IM-CYCLONE-R200-20W White6000 (WH, 90 deg) Встраиваемый светильник "Даунлайт" 20 Вт. Габариты: Ø200х68 мм, Драйвер в комплекте (18-30V, 700mA). Артикул: 023214(2)</t>
  </si>
  <si>
    <t xml:space="preserve">Монтаж и подключение - СВЕТОДИОДНЫЙ СВЕТИЛЬНИК DL-225X225M-21W WHITE Тонкая панель 21Вт, белый квадратный корпус. Цвет БЕЛЫЙ 6000K, св.поток 1575-1680лм Артикул - 020135   </t>
  </si>
  <si>
    <t>Монтаж и подключение - ПАНЕЛЬ IM-300X300A-12W DAY WHITE Мощность 12 Вт, св. поток 1050 лм, 88 лм/Вт, дневной 4000 K, CRI&gt;80, угол 120°, напряжение питания 230 В. Артикул - 023148</t>
  </si>
  <si>
    <t>Монтаж и подключение -Настенный светильник Step Light Sv</t>
  </si>
  <si>
    <t>Монтаж и подключение - Настольный лампа muro 808916 (светодиодная LED, 8 Вт, 1 м2) высота 440 мм</t>
  </si>
  <si>
    <t>Монтаж и подключение - Выключатель одноклавишный с подсветкой + Рамка</t>
  </si>
  <si>
    <t>Монтаж и подключение - Выключатель двухклавишный с подсветкой + Рамка</t>
  </si>
  <si>
    <t>Монтаж и подключение - Выключатель одноклавишный проходной с подсветкой + Рамка</t>
  </si>
  <si>
    <t>Монтаж и подключение - Розетка двойная с заземлением</t>
  </si>
  <si>
    <t>Монтаж и подключение - Розетка с заземлением + Рамка</t>
  </si>
  <si>
    <t>Монтаж и подключение - Розетка Ethernet RJ-45 + Рамка</t>
  </si>
  <si>
    <t>Монтаж и подключение - ACORN LED 20 D120 5000K Ex</t>
  </si>
  <si>
    <t>Монтаж и подключение - OPL/R ECO LED 595 4000K</t>
  </si>
  <si>
    <t>Монтаж и подключение - MIZAR 4023-4 LED + Пиктограмма "Указательная стрелка"</t>
  </si>
  <si>
    <t>Монтаж и подключение - MARS 2223-4 LED + Пиктограмма "Выход"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</si>
</sst>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45" zoomScaleNormal="145" workbookViewId="0">
      <pane ySplit="2" topLeftCell="A3" activePane="bottomLeft" state="frozen"/>
      <selection pane="bottomLeft" activeCell="E27" sqref="E27"/>
    </sheetView>
  </sheetViews>
  <sheetFormatPr defaultColWidth="21" defaultRowHeight="15" x14ac:dyDescent="0.25"/>
  <cols>
    <col min="1" max="1" width="10.5703125" style="7" bestFit="1" customWidth="1"/>
    <col min="2" max="2" width="71" style="12" customWidth="1"/>
    <col min="3" max="3" width="27.28515625" style="12" hidden="1" customWidth="1"/>
    <col min="4" max="4" width="10.5703125" style="7" customWidth="1"/>
    <col min="5" max="5" width="9.140625" style="7" customWidth="1"/>
    <col min="6" max="8" width="5.28515625" bestFit="1" customWidth="1"/>
    <col min="9" max="11" width="5.28515625" customWidth="1"/>
    <col min="12" max="12" width="5.28515625" style="7" bestFit="1" customWidth="1"/>
    <col min="13" max="13" width="13" style="7" customWidth="1"/>
    <col min="14" max="16384" width="21" style="7"/>
  </cols>
  <sheetData>
    <row r="1" spans="1:13" ht="25.5" customHeight="1" thickBot="1" x14ac:dyDescent="0.3">
      <c r="A1" s="24" t="s">
        <v>0</v>
      </c>
      <c r="B1" s="26" t="s">
        <v>6</v>
      </c>
      <c r="C1" s="26" t="s">
        <v>7</v>
      </c>
      <c r="D1" s="29" t="s">
        <v>1</v>
      </c>
      <c r="E1" s="30" t="s">
        <v>2</v>
      </c>
      <c r="F1" s="31"/>
      <c r="G1" s="31"/>
      <c r="H1" s="31"/>
      <c r="I1" s="31"/>
      <c r="J1" s="31"/>
      <c r="K1" s="31"/>
      <c r="L1" s="32"/>
      <c r="M1" s="22" t="s">
        <v>10</v>
      </c>
    </row>
    <row r="2" spans="1:13" ht="29.25" customHeight="1" thickBot="1" x14ac:dyDescent="0.3">
      <c r="A2" s="25"/>
      <c r="B2" s="27"/>
      <c r="C2" s="28"/>
      <c r="D2" s="27"/>
      <c r="E2" s="1" t="s">
        <v>4</v>
      </c>
      <c r="F2" s="1">
        <v>1112</v>
      </c>
      <c r="G2" s="1">
        <v>1113</v>
      </c>
      <c r="H2" s="1">
        <v>1114</v>
      </c>
      <c r="I2" s="1">
        <v>1115</v>
      </c>
      <c r="J2" s="1">
        <v>1116</v>
      </c>
      <c r="K2" s="1">
        <v>1117</v>
      </c>
      <c r="L2" s="1">
        <v>1118</v>
      </c>
      <c r="M2" s="23"/>
    </row>
    <row r="3" spans="1:13" s="19" customFormat="1" ht="11.25" customHeight="1" thickBot="1" x14ac:dyDescent="0.3">
      <c r="A3" s="14"/>
      <c r="B3" s="20" t="s">
        <v>11</v>
      </c>
      <c r="C3" s="15"/>
      <c r="D3" s="16"/>
      <c r="E3" s="17"/>
      <c r="F3" s="17"/>
      <c r="G3" s="17"/>
      <c r="H3" s="17"/>
      <c r="I3" s="17"/>
      <c r="J3" s="17"/>
      <c r="K3" s="17"/>
      <c r="L3" s="17"/>
      <c r="M3" s="18"/>
    </row>
    <row r="4" spans="1:13" ht="24" customHeight="1" thickBot="1" x14ac:dyDescent="0.3">
      <c r="A4" s="2" t="s">
        <v>5</v>
      </c>
      <c r="B4" s="8" t="s">
        <v>14</v>
      </c>
      <c r="C4" s="9"/>
      <c r="D4" s="3" t="s">
        <v>3</v>
      </c>
      <c r="E4" s="4">
        <f>SUM(F4:L4)</f>
        <v>3924</v>
      </c>
      <c r="F4" s="13">
        <v>782</v>
      </c>
      <c r="G4" s="13">
        <v>782</v>
      </c>
      <c r="H4" s="13">
        <v>782</v>
      </c>
      <c r="I4" s="13">
        <v>782</v>
      </c>
      <c r="J4" s="13">
        <v>782</v>
      </c>
      <c r="K4" s="4">
        <v>14</v>
      </c>
      <c r="L4" s="4"/>
      <c r="M4" s="5"/>
    </row>
    <row r="5" spans="1:13" ht="24.75" thickBot="1" x14ac:dyDescent="0.3">
      <c r="A5" s="2" t="s">
        <v>5</v>
      </c>
      <c r="B5" s="10" t="s">
        <v>15</v>
      </c>
      <c r="C5" s="9"/>
      <c r="D5" s="3" t="s">
        <v>8</v>
      </c>
      <c r="E5" s="4">
        <f>SUM(F5:L5)</f>
        <v>640</v>
      </c>
      <c r="F5" s="13">
        <v>128</v>
      </c>
      <c r="G5" s="13">
        <v>128</v>
      </c>
      <c r="H5" s="13">
        <v>128</v>
      </c>
      <c r="I5" s="13">
        <v>128</v>
      </c>
      <c r="J5" s="13">
        <v>128</v>
      </c>
      <c r="K5" s="4"/>
      <c r="L5" s="4"/>
      <c r="M5" s="5"/>
    </row>
    <row r="6" spans="1:13" ht="36.75" thickBot="1" x14ac:dyDescent="0.3">
      <c r="A6" s="2" t="s">
        <v>5</v>
      </c>
      <c r="B6" s="10" t="s">
        <v>16</v>
      </c>
      <c r="C6" s="11"/>
      <c r="D6" s="6" t="s">
        <v>3</v>
      </c>
      <c r="E6" s="4">
        <f t="shared" ref="E6:E11" si="0">SUM(F6:L6)</f>
        <v>199</v>
      </c>
      <c r="F6" s="13">
        <v>26</v>
      </c>
      <c r="G6" s="4">
        <v>26</v>
      </c>
      <c r="H6" s="4">
        <v>26</v>
      </c>
      <c r="I6" s="4">
        <v>26</v>
      </c>
      <c r="J6" s="4">
        <v>26</v>
      </c>
      <c r="K6" s="4">
        <v>17</v>
      </c>
      <c r="L6" s="4">
        <v>52</v>
      </c>
      <c r="M6" s="5"/>
    </row>
    <row r="7" spans="1:13" ht="15.75" thickBot="1" x14ac:dyDescent="0.3">
      <c r="A7" s="2" t="s">
        <v>5</v>
      </c>
      <c r="B7" s="10" t="s">
        <v>17</v>
      </c>
      <c r="C7" s="11"/>
      <c r="D7" s="6" t="s">
        <v>3</v>
      </c>
      <c r="E7" s="4">
        <f t="shared" si="0"/>
        <v>8</v>
      </c>
      <c r="F7" s="13"/>
      <c r="G7" s="4"/>
      <c r="H7" s="4"/>
      <c r="I7" s="4"/>
      <c r="J7" s="4"/>
      <c r="K7" s="4">
        <v>8</v>
      </c>
      <c r="L7" s="4"/>
      <c r="M7" s="5"/>
    </row>
    <row r="8" spans="1:13" ht="26.25" customHeight="1" thickBot="1" x14ac:dyDescent="0.3">
      <c r="A8" s="2" t="s">
        <v>5</v>
      </c>
      <c r="B8" s="10" t="s">
        <v>18</v>
      </c>
      <c r="C8" s="11"/>
      <c r="D8" s="6" t="s">
        <v>3</v>
      </c>
      <c r="E8" s="4">
        <f t="shared" si="0"/>
        <v>221</v>
      </c>
      <c r="F8" s="13">
        <v>38</v>
      </c>
      <c r="G8" s="13">
        <v>38</v>
      </c>
      <c r="H8" s="13">
        <v>38</v>
      </c>
      <c r="I8" s="13">
        <v>38</v>
      </c>
      <c r="J8" s="13">
        <v>38</v>
      </c>
      <c r="K8" s="4">
        <v>31</v>
      </c>
      <c r="L8" s="4"/>
      <c r="M8" s="5"/>
    </row>
    <row r="9" spans="1:13" ht="14.25" customHeight="1" thickBot="1" x14ac:dyDescent="0.3">
      <c r="A9" s="2" t="s">
        <v>5</v>
      </c>
      <c r="B9" s="10" t="s">
        <v>19</v>
      </c>
      <c r="C9" s="11"/>
      <c r="D9" s="6" t="s">
        <v>3</v>
      </c>
      <c r="E9" s="4">
        <f>SUM(F9:L9)</f>
        <v>15</v>
      </c>
      <c r="F9" s="4"/>
      <c r="G9" s="4"/>
      <c r="H9" s="4"/>
      <c r="I9" s="4"/>
      <c r="J9" s="4"/>
      <c r="K9" s="4">
        <v>15</v>
      </c>
      <c r="L9" s="4"/>
      <c r="M9" s="5"/>
    </row>
    <row r="10" spans="1:13" ht="36.75" thickBot="1" x14ac:dyDescent="0.3">
      <c r="A10" s="2" t="s">
        <v>5</v>
      </c>
      <c r="B10" s="10" t="s">
        <v>20</v>
      </c>
      <c r="C10" s="11"/>
      <c r="D10" s="6" t="s">
        <v>3</v>
      </c>
      <c r="E10" s="4">
        <f t="shared" si="0"/>
        <v>50</v>
      </c>
      <c r="F10" s="13">
        <v>10</v>
      </c>
      <c r="G10" s="4">
        <v>10</v>
      </c>
      <c r="H10" s="4">
        <v>10</v>
      </c>
      <c r="I10" s="4">
        <v>10</v>
      </c>
      <c r="J10" s="4">
        <v>10</v>
      </c>
      <c r="K10" s="4"/>
      <c r="L10" s="4"/>
      <c r="M10" s="5"/>
    </row>
    <row r="11" spans="1:13" ht="24.75" thickBot="1" x14ac:dyDescent="0.3">
      <c r="A11" s="2" t="s">
        <v>5</v>
      </c>
      <c r="B11" s="10" t="s">
        <v>21</v>
      </c>
      <c r="C11" s="11"/>
      <c r="D11" s="6" t="s">
        <v>8</v>
      </c>
      <c r="E11" s="4">
        <f t="shared" si="0"/>
        <v>2</v>
      </c>
      <c r="F11" s="13"/>
      <c r="G11" s="4"/>
      <c r="H11" s="4"/>
      <c r="I11" s="4"/>
      <c r="J11" s="4"/>
      <c r="K11" s="4">
        <v>2</v>
      </c>
      <c r="L11" s="4"/>
      <c r="M11" s="5"/>
    </row>
    <row r="12" spans="1:13" ht="15.75" thickBot="1" x14ac:dyDescent="0.3">
      <c r="A12" s="2" t="s">
        <v>5</v>
      </c>
      <c r="B12" s="10" t="s">
        <v>22</v>
      </c>
      <c r="C12" s="11"/>
      <c r="D12" s="6" t="s">
        <v>8</v>
      </c>
      <c r="E12" s="4">
        <f t="shared" ref="E12" si="1">SUM(F12:L12)</f>
        <v>2687</v>
      </c>
      <c r="F12" s="13">
        <v>518</v>
      </c>
      <c r="G12" s="4">
        <v>518</v>
      </c>
      <c r="H12" s="4">
        <v>518</v>
      </c>
      <c r="I12" s="4">
        <v>518</v>
      </c>
      <c r="J12" s="4">
        <v>518</v>
      </c>
      <c r="K12" s="4">
        <v>97</v>
      </c>
      <c r="L12" s="4"/>
      <c r="M12" s="5"/>
    </row>
    <row r="13" spans="1:13" ht="36.75" thickBot="1" x14ac:dyDescent="0.3">
      <c r="A13" s="2" t="s">
        <v>5</v>
      </c>
      <c r="B13" s="8" t="s">
        <v>23</v>
      </c>
      <c r="C13" s="11"/>
      <c r="D13" s="6" t="s">
        <v>8</v>
      </c>
      <c r="E13" s="4">
        <f t="shared" ref="E13:E30" si="2">SUM(F13:L13)</f>
        <v>44</v>
      </c>
      <c r="F13" s="13">
        <v>6</v>
      </c>
      <c r="G13" s="4">
        <v>6</v>
      </c>
      <c r="H13" s="4">
        <v>6</v>
      </c>
      <c r="I13" s="4">
        <v>6</v>
      </c>
      <c r="J13" s="4">
        <v>6</v>
      </c>
      <c r="K13" s="4">
        <v>14</v>
      </c>
      <c r="L13" s="4"/>
      <c r="M13" s="5"/>
    </row>
    <row r="14" spans="1:13" ht="34.5" customHeight="1" thickBot="1" x14ac:dyDescent="0.3">
      <c r="A14" s="2" t="s">
        <v>5</v>
      </c>
      <c r="B14" s="10" t="s">
        <v>24</v>
      </c>
      <c r="C14" s="11"/>
      <c r="D14" s="6" t="s">
        <v>8</v>
      </c>
      <c r="E14" s="4">
        <f t="shared" si="2"/>
        <v>70</v>
      </c>
      <c r="F14" s="13">
        <v>14</v>
      </c>
      <c r="G14" s="13">
        <v>14</v>
      </c>
      <c r="H14" s="13">
        <v>14</v>
      </c>
      <c r="I14" s="13">
        <v>14</v>
      </c>
      <c r="J14" s="13">
        <v>14</v>
      </c>
      <c r="K14" s="4"/>
      <c r="L14" s="4"/>
      <c r="M14" s="5"/>
    </row>
    <row r="15" spans="1:13" ht="36.75" thickBot="1" x14ac:dyDescent="0.3">
      <c r="A15" s="2" t="s">
        <v>5</v>
      </c>
      <c r="B15" s="10" t="s">
        <v>25</v>
      </c>
      <c r="C15" s="11"/>
      <c r="D15" s="6" t="s">
        <v>8</v>
      </c>
      <c r="E15" s="4">
        <f t="shared" si="2"/>
        <v>24</v>
      </c>
      <c r="F15" s="13"/>
      <c r="G15" s="4"/>
      <c r="H15" s="4"/>
      <c r="I15" s="4"/>
      <c r="J15" s="4"/>
      <c r="K15" s="4">
        <v>24</v>
      </c>
      <c r="L15" s="4"/>
      <c r="M15" s="5"/>
    </row>
    <row r="16" spans="1:13" ht="36.75" thickBot="1" x14ac:dyDescent="0.3">
      <c r="A16" s="2" t="s">
        <v>5</v>
      </c>
      <c r="B16" s="10" t="s">
        <v>26</v>
      </c>
      <c r="C16" s="11"/>
      <c r="D16" s="6" t="s">
        <v>8</v>
      </c>
      <c r="E16" s="4">
        <f t="shared" si="2"/>
        <v>10</v>
      </c>
      <c r="F16" s="13">
        <v>2</v>
      </c>
      <c r="G16" s="4">
        <v>2</v>
      </c>
      <c r="H16" s="4">
        <v>2</v>
      </c>
      <c r="I16" s="4">
        <v>2</v>
      </c>
      <c r="J16" s="4">
        <v>2</v>
      </c>
      <c r="K16" s="4"/>
      <c r="L16" s="4"/>
      <c r="M16" s="5"/>
    </row>
    <row r="17" spans="1:13" ht="14.25" customHeight="1" thickBot="1" x14ac:dyDescent="0.3">
      <c r="A17" s="2" t="s">
        <v>5</v>
      </c>
      <c r="B17" s="10" t="s">
        <v>27</v>
      </c>
      <c r="C17" s="11"/>
      <c r="D17" s="6" t="s">
        <v>8</v>
      </c>
      <c r="E17" s="4">
        <f t="shared" si="2"/>
        <v>6</v>
      </c>
      <c r="F17" s="13"/>
      <c r="G17" s="4"/>
      <c r="H17" s="4"/>
      <c r="I17" s="4"/>
      <c r="J17" s="4"/>
      <c r="K17" s="4">
        <v>6</v>
      </c>
      <c r="L17" s="4"/>
      <c r="M17" s="5"/>
    </row>
    <row r="18" spans="1:13" ht="24.75" thickBot="1" x14ac:dyDescent="0.3">
      <c r="A18" s="2" t="s">
        <v>5</v>
      </c>
      <c r="B18" s="10" t="s">
        <v>28</v>
      </c>
      <c r="C18" s="11"/>
      <c r="D18" s="6" t="s">
        <v>8</v>
      </c>
      <c r="E18" s="4">
        <f t="shared" si="2"/>
        <v>320</v>
      </c>
      <c r="F18" s="13">
        <v>64</v>
      </c>
      <c r="G18" s="13">
        <v>64</v>
      </c>
      <c r="H18" s="13">
        <v>64</v>
      </c>
      <c r="I18" s="13">
        <v>64</v>
      </c>
      <c r="J18" s="13">
        <v>64</v>
      </c>
      <c r="K18" s="4"/>
      <c r="L18" s="4"/>
      <c r="M18" s="5"/>
    </row>
    <row r="19" spans="1:13" ht="15.75" thickBot="1" x14ac:dyDescent="0.3">
      <c r="A19" s="2"/>
      <c r="B19" s="21" t="s">
        <v>12</v>
      </c>
      <c r="C19" s="11"/>
      <c r="D19" s="6"/>
      <c r="E19" s="4"/>
      <c r="F19" s="13"/>
      <c r="G19" s="4"/>
      <c r="H19" s="4"/>
      <c r="I19" s="4"/>
      <c r="J19" s="4"/>
      <c r="K19" s="4"/>
      <c r="L19" s="4"/>
      <c r="M19" s="5"/>
    </row>
    <row r="20" spans="1:13" ht="15.75" thickBot="1" x14ac:dyDescent="0.3">
      <c r="A20" s="2" t="s">
        <v>5</v>
      </c>
      <c r="B20" s="10" t="s">
        <v>29</v>
      </c>
      <c r="C20" s="11"/>
      <c r="D20" s="6" t="s">
        <v>8</v>
      </c>
      <c r="E20" s="4">
        <f t="shared" si="2"/>
        <v>1101</v>
      </c>
      <c r="F20" s="13">
        <v>215</v>
      </c>
      <c r="G20" s="13">
        <v>215</v>
      </c>
      <c r="H20" s="13">
        <v>215</v>
      </c>
      <c r="I20" s="13">
        <v>215</v>
      </c>
      <c r="J20" s="13">
        <v>215</v>
      </c>
      <c r="K20" s="4">
        <v>26</v>
      </c>
      <c r="L20" s="4"/>
      <c r="M20" s="5"/>
    </row>
    <row r="21" spans="1:13" ht="15.75" thickBot="1" x14ac:dyDescent="0.3">
      <c r="A21" s="2" t="s">
        <v>5</v>
      </c>
      <c r="B21" s="10" t="s">
        <v>30</v>
      </c>
      <c r="C21" s="11"/>
      <c r="D21" s="6" t="s">
        <v>8</v>
      </c>
      <c r="E21" s="4">
        <f t="shared" si="2"/>
        <v>335</v>
      </c>
      <c r="F21" s="13">
        <v>66</v>
      </c>
      <c r="G21" s="13">
        <v>66</v>
      </c>
      <c r="H21" s="13">
        <v>66</v>
      </c>
      <c r="I21" s="13">
        <v>66</v>
      </c>
      <c r="J21" s="13">
        <v>66</v>
      </c>
      <c r="K21" s="4">
        <v>5</v>
      </c>
      <c r="L21" s="4"/>
      <c r="M21" s="5"/>
    </row>
    <row r="22" spans="1:13" ht="12.75" customHeight="1" thickBot="1" x14ac:dyDescent="0.3">
      <c r="A22" s="2" t="s">
        <v>5</v>
      </c>
      <c r="B22" s="10" t="s">
        <v>31</v>
      </c>
      <c r="C22" s="11"/>
      <c r="D22" s="6" t="s">
        <v>9</v>
      </c>
      <c r="E22" s="4">
        <f t="shared" si="2"/>
        <v>652</v>
      </c>
      <c r="F22" s="13">
        <v>130</v>
      </c>
      <c r="G22" s="13">
        <v>130</v>
      </c>
      <c r="H22" s="13">
        <v>130</v>
      </c>
      <c r="I22" s="13">
        <v>130</v>
      </c>
      <c r="J22" s="13">
        <v>130</v>
      </c>
      <c r="K22" s="4">
        <v>2</v>
      </c>
      <c r="L22" s="4"/>
      <c r="M22" s="5"/>
    </row>
    <row r="23" spans="1:13" ht="15.75" thickBot="1" x14ac:dyDescent="0.3">
      <c r="A23" s="2" t="s">
        <v>5</v>
      </c>
      <c r="B23" s="10" t="s">
        <v>32</v>
      </c>
      <c r="C23" s="11"/>
      <c r="D23" s="6" t="s">
        <v>8</v>
      </c>
      <c r="E23" s="4">
        <f t="shared" si="2"/>
        <v>724</v>
      </c>
      <c r="F23" s="13">
        <v>141</v>
      </c>
      <c r="G23" s="13">
        <v>141</v>
      </c>
      <c r="H23" s="13">
        <v>141</v>
      </c>
      <c r="I23" s="13">
        <v>141</v>
      </c>
      <c r="J23" s="13">
        <v>141</v>
      </c>
      <c r="K23" s="4">
        <v>19</v>
      </c>
      <c r="L23" s="4"/>
      <c r="M23" s="5"/>
    </row>
    <row r="24" spans="1:13" ht="15.75" thickBot="1" x14ac:dyDescent="0.3">
      <c r="A24" s="2" t="s">
        <v>5</v>
      </c>
      <c r="B24" s="10" t="s">
        <v>33</v>
      </c>
      <c r="C24" s="11"/>
      <c r="D24" s="6" t="s">
        <v>8</v>
      </c>
      <c r="E24" s="4">
        <f t="shared" si="2"/>
        <v>1828</v>
      </c>
      <c r="F24" s="13">
        <v>362</v>
      </c>
      <c r="G24" s="13">
        <v>362</v>
      </c>
      <c r="H24" s="13">
        <v>362</v>
      </c>
      <c r="I24" s="13">
        <v>362</v>
      </c>
      <c r="J24" s="13">
        <v>362</v>
      </c>
      <c r="K24" s="4">
        <v>18</v>
      </c>
      <c r="L24" s="4"/>
      <c r="M24" s="5"/>
    </row>
    <row r="25" spans="1:13" ht="15.75" thickBot="1" x14ac:dyDescent="0.3">
      <c r="A25" s="2" t="s">
        <v>5</v>
      </c>
      <c r="B25" s="10" t="s">
        <v>34</v>
      </c>
      <c r="C25" s="11"/>
      <c r="D25" s="6" t="s">
        <v>8</v>
      </c>
      <c r="E25" s="4">
        <f t="shared" si="2"/>
        <v>346</v>
      </c>
      <c r="F25" s="13">
        <v>68</v>
      </c>
      <c r="G25" s="13">
        <v>68</v>
      </c>
      <c r="H25" s="13">
        <v>68</v>
      </c>
      <c r="I25" s="13">
        <v>68</v>
      </c>
      <c r="J25" s="13">
        <v>68</v>
      </c>
      <c r="K25" s="4">
        <v>6</v>
      </c>
      <c r="L25" s="4"/>
      <c r="M25" s="5"/>
    </row>
    <row r="26" spans="1:13" ht="15.75" thickBot="1" x14ac:dyDescent="0.3">
      <c r="A26" s="2"/>
      <c r="B26" s="21" t="s">
        <v>13</v>
      </c>
      <c r="C26" s="11"/>
      <c r="D26" s="6"/>
      <c r="E26" s="4"/>
      <c r="F26" s="13"/>
      <c r="G26" s="4"/>
      <c r="H26" s="4"/>
      <c r="I26" s="4"/>
      <c r="J26" s="4"/>
      <c r="K26" s="4"/>
      <c r="L26" s="4"/>
      <c r="M26" s="5"/>
    </row>
    <row r="27" spans="1:13" ht="15.75" thickBot="1" x14ac:dyDescent="0.3">
      <c r="A27" s="2" t="s">
        <v>5</v>
      </c>
      <c r="B27" s="10" t="s">
        <v>35</v>
      </c>
      <c r="C27" s="11"/>
      <c r="D27" s="6" t="s">
        <v>8</v>
      </c>
      <c r="E27" s="4">
        <f t="shared" si="2"/>
        <v>44</v>
      </c>
      <c r="F27" s="13">
        <v>6</v>
      </c>
      <c r="G27" s="4">
        <v>6</v>
      </c>
      <c r="H27" s="4">
        <v>6</v>
      </c>
      <c r="I27" s="4">
        <v>6</v>
      </c>
      <c r="J27" s="4">
        <v>6</v>
      </c>
      <c r="K27" s="4">
        <v>6</v>
      </c>
      <c r="L27" s="4">
        <v>8</v>
      </c>
      <c r="M27" s="5"/>
    </row>
    <row r="28" spans="1:13" ht="15.75" thickBot="1" x14ac:dyDescent="0.3">
      <c r="A28" s="2" t="s">
        <v>5</v>
      </c>
      <c r="B28" s="10" t="s">
        <v>36</v>
      </c>
      <c r="C28" s="11"/>
      <c r="D28" s="6" t="s">
        <v>8</v>
      </c>
      <c r="E28" s="4">
        <f t="shared" si="2"/>
        <v>5</v>
      </c>
      <c r="F28" s="13">
        <v>1</v>
      </c>
      <c r="G28" s="4">
        <v>1</v>
      </c>
      <c r="H28" s="4">
        <v>1</v>
      </c>
      <c r="I28" s="4">
        <v>1</v>
      </c>
      <c r="J28" s="4">
        <v>1</v>
      </c>
      <c r="K28" s="4"/>
      <c r="L28" s="4"/>
      <c r="M28" s="5"/>
    </row>
    <row r="29" spans="1:13" ht="15.75" customHeight="1" thickBot="1" x14ac:dyDescent="0.3">
      <c r="A29" s="2" t="s">
        <v>5</v>
      </c>
      <c r="B29" s="10" t="s">
        <v>37</v>
      </c>
      <c r="C29" s="11"/>
      <c r="D29" s="6" t="s">
        <v>8</v>
      </c>
      <c r="E29" s="4">
        <f t="shared" si="2"/>
        <v>20</v>
      </c>
      <c r="F29" s="13">
        <v>4</v>
      </c>
      <c r="G29" s="4">
        <v>4</v>
      </c>
      <c r="H29" s="4">
        <v>4</v>
      </c>
      <c r="I29" s="4">
        <v>4</v>
      </c>
      <c r="J29" s="4">
        <v>4</v>
      </c>
      <c r="K29" s="4"/>
      <c r="L29" s="4"/>
      <c r="M29" s="5"/>
    </row>
    <row r="30" spans="1:13" ht="15.75" thickBot="1" x14ac:dyDescent="0.3">
      <c r="A30" s="2" t="s">
        <v>5</v>
      </c>
      <c r="B30" s="10" t="s">
        <v>38</v>
      </c>
      <c r="C30" s="11"/>
      <c r="D30" s="6" t="s">
        <v>8</v>
      </c>
      <c r="E30" s="4">
        <f t="shared" si="2"/>
        <v>70</v>
      </c>
      <c r="F30" s="13">
        <v>14</v>
      </c>
      <c r="G30" s="4">
        <v>14</v>
      </c>
      <c r="H30" s="4">
        <v>14</v>
      </c>
      <c r="I30" s="4">
        <v>14</v>
      </c>
      <c r="J30" s="4">
        <v>14</v>
      </c>
      <c r="K30" s="4"/>
      <c r="L30" s="4"/>
      <c r="M30" s="5"/>
    </row>
  </sheetData>
  <mergeCells count="6">
    <mergeCell ref="M1:M2"/>
    <mergeCell ref="A1:A2"/>
    <mergeCell ref="B1:B2"/>
    <mergeCell ref="C1:C2"/>
    <mergeCell ref="D1:D2"/>
    <mergeCell ref="E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2022-01-25T09:42:20Z</dcterms:modified>
</cp:coreProperties>
</file>