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a\Объекты\2021\1. Форум\ЖК Высота\"/>
    </mc:Choice>
  </mc:AlternateContent>
  <bookViews>
    <workbookView xWindow="0" yWindow="0" windowWidth="28800" windowHeight="120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7" i="1"/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<sst xmlns="http://schemas.openxmlformats.org/spreadsheetml/2006/main" count="31" uniqueCount="26">
  <si>
    <t>№ п.п.</t>
  </si>
  <si>
    <t>Наименование</t>
  </si>
  <si>
    <t>Ед. Изм.</t>
  </si>
  <si>
    <t>Кол-во</t>
  </si>
  <si>
    <t>Стоимость за ед.</t>
  </si>
  <si>
    <t>Сумма</t>
  </si>
  <si>
    <t>Коробка установочная и распределительная, высверливание</t>
  </si>
  <si>
    <t>шт.</t>
  </si>
  <si>
    <t>Коробка установочная монтаж</t>
  </si>
  <si>
    <t xml:space="preserve">Коробка распределительная монтаж и сборка </t>
  </si>
  <si>
    <t>Прокладка кабеля открыто</t>
  </si>
  <si>
    <t>м</t>
  </si>
  <si>
    <t>Заземление</t>
  </si>
  <si>
    <t>Прокладка кабеля в гофротрубе</t>
  </si>
  <si>
    <t>Штробление</t>
  </si>
  <si>
    <t>ЖК Высота, секция 1, этажи 15-16. Стоимость работ на одном этаже.</t>
  </si>
  <si>
    <t>Розетки</t>
  </si>
  <si>
    <t>Выключатели</t>
  </si>
  <si>
    <t>Коробки</t>
  </si>
  <si>
    <t>Каб. 3х2.5</t>
  </si>
  <si>
    <t>Каб. 3х4</t>
  </si>
  <si>
    <t>Каб. 3х10</t>
  </si>
  <si>
    <t>Каб 3х16</t>
  </si>
  <si>
    <t>Каб. 3х1,5 frls</t>
  </si>
  <si>
    <t>Заземление 1х4</t>
  </si>
  <si>
    <t>Гофра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</si>
</sst>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L6" sqref="L6"/>
    </sheetView>
  </sheetViews>
  <sheetFormatPr defaultRowHeight="15" x14ac:dyDescent="0.25"/>
  <cols>
    <col min="1" max="1" width="7.140625" customWidth="1"/>
    <col min="2" max="2" width="55.140625" customWidth="1"/>
    <col min="3" max="3" width="6.28515625" customWidth="1"/>
    <col min="5" max="5" width="11.140625" customWidth="1"/>
  </cols>
  <sheetData>
    <row r="1" spans="1:6" x14ac:dyDescent="0.25">
      <c r="A1" s="7" t="s">
        <v>15</v>
      </c>
      <c r="B1" s="7"/>
      <c r="C1" s="7"/>
      <c r="D1" s="7"/>
      <c r="E1" s="7"/>
      <c r="F1" s="7"/>
    </row>
    <row r="3" spans="1:6" ht="3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0" x14ac:dyDescent="0.25">
      <c r="A4" s="2">
        <v>1</v>
      </c>
      <c r="B4" s="3" t="s">
        <v>6</v>
      </c>
      <c r="C4" s="2" t="s">
        <v>7</v>
      </c>
      <c r="D4" s="2">
        <v>198</v>
      </c>
      <c r="E4" s="2">
        <v>35</v>
      </c>
      <c r="F4" s="2">
        <f>E4*D4</f>
        <v>6930</v>
      </c>
    </row>
    <row r="5" spans="1:6" x14ac:dyDescent="0.25">
      <c r="A5" s="2">
        <v>2</v>
      </c>
      <c r="B5" s="3" t="s">
        <v>8</v>
      </c>
      <c r="C5" s="2" t="s">
        <v>7</v>
      </c>
      <c r="D5" s="2">
        <v>115</v>
      </c>
      <c r="E5" s="2">
        <v>40</v>
      </c>
      <c r="F5" s="2">
        <f t="shared" ref="F5:F10" si="0">E5*D5</f>
        <v>4600</v>
      </c>
    </row>
    <row r="6" spans="1:6" x14ac:dyDescent="0.25">
      <c r="A6" s="2">
        <v>3</v>
      </c>
      <c r="B6" s="3" t="s">
        <v>9</v>
      </c>
      <c r="C6" s="2" t="s">
        <v>7</v>
      </c>
      <c r="D6" s="2">
        <v>83</v>
      </c>
      <c r="E6" s="2">
        <v>130</v>
      </c>
      <c r="F6" s="2">
        <f t="shared" si="0"/>
        <v>10790</v>
      </c>
    </row>
    <row r="7" spans="1:6" x14ac:dyDescent="0.25">
      <c r="A7" s="2">
        <v>4</v>
      </c>
      <c r="B7" s="3" t="s">
        <v>10</v>
      </c>
      <c r="C7" s="2" t="s">
        <v>11</v>
      </c>
      <c r="D7" s="2">
        <f>1301-508</f>
        <v>793</v>
      </c>
      <c r="E7" s="2">
        <v>30</v>
      </c>
      <c r="F7" s="2">
        <f t="shared" si="0"/>
        <v>23790</v>
      </c>
    </row>
    <row r="8" spans="1:6" x14ac:dyDescent="0.25">
      <c r="A8" s="2">
        <v>5</v>
      </c>
      <c r="B8" s="3" t="s">
        <v>12</v>
      </c>
      <c r="C8" s="2" t="s">
        <v>11</v>
      </c>
      <c r="D8" s="2">
        <v>59</v>
      </c>
      <c r="E8" s="2">
        <v>20</v>
      </c>
      <c r="F8" s="2">
        <f t="shared" si="0"/>
        <v>1180</v>
      </c>
    </row>
    <row r="9" spans="1:6" x14ac:dyDescent="0.25">
      <c r="A9" s="2">
        <v>6</v>
      </c>
      <c r="B9" s="3" t="s">
        <v>13</v>
      </c>
      <c r="C9" s="2" t="s">
        <v>11</v>
      </c>
      <c r="D9" s="2">
        <v>508</v>
      </c>
      <c r="E9" s="2">
        <v>40</v>
      </c>
      <c r="F9" s="2">
        <f t="shared" si="0"/>
        <v>20320</v>
      </c>
    </row>
    <row r="10" spans="1:6" x14ac:dyDescent="0.25">
      <c r="A10" s="2">
        <v>7</v>
      </c>
      <c r="B10" s="3" t="s">
        <v>14</v>
      </c>
      <c r="C10" s="2" t="s">
        <v>11</v>
      </c>
      <c r="D10" s="2">
        <v>215</v>
      </c>
      <c r="E10" s="2">
        <v>100</v>
      </c>
      <c r="F10" s="2">
        <f t="shared" si="0"/>
        <v>21500</v>
      </c>
    </row>
    <row r="11" spans="1:6" x14ac:dyDescent="0.25">
      <c r="A11" s="4"/>
      <c r="B11" s="4"/>
      <c r="C11" s="4"/>
      <c r="D11" s="4"/>
      <c r="E11" s="5"/>
      <c r="F11" s="6">
        <f>SUM(F4:F10)</f>
        <v>89110</v>
      </c>
    </row>
    <row r="13" spans="1:6" x14ac:dyDescent="0.25">
      <c r="B13" t="s">
        <v>16</v>
      </c>
      <c r="C13">
        <v>78</v>
      </c>
    </row>
    <row r="14" spans="1:6" x14ac:dyDescent="0.25">
      <c r="B14" t="s">
        <v>17</v>
      </c>
      <c r="C14">
        <v>37</v>
      </c>
    </row>
    <row r="15" spans="1:6" x14ac:dyDescent="0.25">
      <c r="B15" t="s">
        <v>18</v>
      </c>
      <c r="C15">
        <v>83</v>
      </c>
    </row>
    <row r="16" spans="1:6" x14ac:dyDescent="0.25">
      <c r="B16" t="s">
        <v>19</v>
      </c>
      <c r="C16">
        <v>424</v>
      </c>
    </row>
    <row r="17" spans="2:3" x14ac:dyDescent="0.25">
      <c r="B17" t="s">
        <v>20</v>
      </c>
      <c r="C17">
        <v>678</v>
      </c>
    </row>
    <row r="18" spans="2:3" x14ac:dyDescent="0.25">
      <c r="B18" t="s">
        <v>21</v>
      </c>
      <c r="C18">
        <v>65</v>
      </c>
    </row>
    <row r="19" spans="2:3" x14ac:dyDescent="0.25">
      <c r="B19" t="s">
        <v>22</v>
      </c>
      <c r="C19">
        <v>72</v>
      </c>
    </row>
    <row r="20" spans="2:3" x14ac:dyDescent="0.25">
      <c r="B20" t="s">
        <v>23</v>
      </c>
      <c r="C20">
        <v>62</v>
      </c>
    </row>
    <row r="21" spans="2:3" x14ac:dyDescent="0.25">
      <c r="B21" t="s">
        <v>24</v>
      </c>
      <c r="C21">
        <v>59</v>
      </c>
    </row>
    <row r="22" spans="2:3" x14ac:dyDescent="0.25">
      <c r="B22" t="s">
        <v>25</v>
      </c>
      <c r="C22">
        <v>508</v>
      </c>
    </row>
  </sheetData>
  <mergeCells count="1">
    <mergeCell ref="A1:F1"/>
  </mergeCells>
  <pageMargins left="0.18" right="0.14000000000000001" top="0.47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Антропов Антон</dc:creator>
  <cp:lastModifiedBy>User</cp:lastModifiedBy>
  <cp:lastPrinted>2022-01-17T05:09:26Z</cp:lastPrinted>
  <dcterms:created xsi:type="dcterms:W3CDTF">2022-01-17T05:01:58Z</dcterms:created>
  <dcterms:modified xsi:type="dcterms:W3CDTF">2022-02-01T06:07:14Z</dcterms:modified>
</cp:coreProperties>
</file>